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DA\3. Erhvervsuddannelserne\1. PRK\Initiativ 54\"/>
    </mc:Choice>
  </mc:AlternateContent>
  <bookViews>
    <workbookView xWindow="390" yWindow="150" windowWidth="18810" windowHeight="6750"/>
  </bookViews>
  <sheets>
    <sheet name="Indholdsfortegnelse" sheetId="1" r:id="rId1"/>
    <sheet name="Fane 2" sheetId="24" r:id="rId2"/>
    <sheet name="Fane 3" sheetId="26" r:id="rId3"/>
    <sheet name="Fane 4" sheetId="41" r:id="rId4"/>
    <sheet name="Fane 5" sheetId="28" r:id="rId5"/>
    <sheet name="Fane 6" sheetId="38" r:id="rId6"/>
    <sheet name="Fane 7" sheetId="34" r:id="rId7"/>
    <sheet name="Fane 8" sheetId="35" r:id="rId8"/>
    <sheet name="Fane 9" sheetId="36" r:id="rId9"/>
  </sheets>
  <definedNames>
    <definedName name="_xlnm._FilterDatabase" localSheetId="1" hidden="1">'Fane 2'!$A$4:$B$635</definedName>
    <definedName name="_xlnm._FilterDatabase" localSheetId="2" hidden="1">'Fane 3'!$A$7:$B$800</definedName>
    <definedName name="_xlnm._FilterDatabase" localSheetId="3" hidden="1">'Fane 4'!$A$7:$B$799</definedName>
    <definedName name="_xlnm._FilterDatabase" localSheetId="4" hidden="1">'Fane 5'!$A$4:$B$322</definedName>
    <definedName name="_xlnm._FilterDatabase" localSheetId="5" hidden="1">'Fane 6'!$A$4:$B$656</definedName>
    <definedName name="_xlnm._FilterDatabase" localSheetId="6" hidden="1">'Fane 7'!$A$4:$A$108</definedName>
    <definedName name="_xlnm._FilterDatabase" localSheetId="7" hidden="1">'Fane 8'!$A$4:$A$94</definedName>
    <definedName name="_xlnm._FilterDatabase" localSheetId="8" hidden="1">'Fane 9'!$A$4:$A$62</definedName>
    <definedName name="_rspraktikelever__01JAN2014_d__3_rspraktikelever__01" localSheetId="3">#REF!</definedName>
    <definedName name="_rspraktikelever__01JAN2014_d__3_rspraktikelever__01" localSheetId="5">#REF!</definedName>
    <definedName name="_rspraktikelever__01JAN2014_d__3_rspraktikelever__01">#REF!</definedName>
    <definedName name="_rspraktikelever__01JAN2015_d__3_rspraktikelever__01" localSheetId="3">#REF!</definedName>
    <definedName name="_rspraktikelever__01JAN2015_d__3_rspraktikelever__01" localSheetId="5">#REF!</definedName>
    <definedName name="_rspraktikelever__01JAN2015_d__3_rspraktikelever__01">#REF!</definedName>
    <definedName name="_rspraktikelever__01JAN2016_d__3_rspraktikelever__01" localSheetId="3">#REF!</definedName>
    <definedName name="_rspraktikelever__01JAN2016_d__3_rspraktikelever__01" localSheetId="5">#REF!</definedName>
    <definedName name="_rspraktikelever__01JAN2016_d__3_rspraktikelever__01">#REF!</definedName>
    <definedName name="_rspraktikelever__01JAN2017_d__3_rspraktikelever__01" localSheetId="3">#REF!</definedName>
    <definedName name="_rspraktikelever__01JAN2017_d__3_rspraktikelever__01" localSheetId="5">#REF!</definedName>
    <definedName name="_rspraktikelever__01JAN2017_d__3_rspraktikelever__01">#REF!</definedName>
    <definedName name="Andel_skp__01JAN2016_d__31DEC201Andel_skp__01" localSheetId="3">#REF!</definedName>
    <definedName name="Andel_skp__01JAN2016_d__31DEC201Andel_skp__01" localSheetId="5">#REF!</definedName>
    <definedName name="Andel_skp__01JAN2016_d__31DEC201Andel_skp__01">#REF!</definedName>
    <definedName name="Andel_skp__01JAN2017_d__31DEC201Andel_skp__01" localSheetId="3">#REF!</definedName>
    <definedName name="Andel_skp__01JAN2017_d__31DEC201Andel_skp__01" localSheetId="5">#REF!</definedName>
    <definedName name="Andel_skp__01JAN2017_d__31DEC201Andel_skp__01">#REF!</definedName>
    <definedName name="data_2016" localSheetId="3">#REF!</definedName>
    <definedName name="data_2016" localSheetId="5">#REF!</definedName>
    <definedName name="data_2016">#REF!</definedName>
    <definedName name="HFK2016_20170508" localSheetId="3">#REF!</definedName>
    <definedName name="HFK2016_20170508" localSheetId="5">#REF!</definedName>
    <definedName name="HFK2016_20170508">#REF!</definedName>
    <definedName name="SKP1_TYPE">'Fane 9'!$A$4:$A$61</definedName>
    <definedName name="x" localSheetId="3">#REF!</definedName>
    <definedName name="x">#REF!</definedName>
    <definedName name="Aarselever_i_SKP__01JAN2014_d__3Aarselever_i_SKP__01" localSheetId="3">#REF!</definedName>
    <definedName name="Aarselever_i_SKP__01JAN2014_d__3Aarselever_i_SKP__01" localSheetId="5">#REF!</definedName>
    <definedName name="Aarselever_i_SKP__01JAN2014_d__3Aarselever_i_SKP__01">#REF!</definedName>
    <definedName name="Aarselever_i_SKP__01JAN2015_d__3Aarselever_i_SKP__01" localSheetId="3">#REF!</definedName>
    <definedName name="Aarselever_i_SKP__01JAN2015_d__3Aarselever_i_SKP__01" localSheetId="5">#REF!</definedName>
    <definedName name="Aarselever_i_SKP__01JAN2015_d__3Aarselever_i_SKP__01">#REF!</definedName>
    <definedName name="Aarselever_i_SKP__01JAN2016_d__3Aarselever_i_SKP__01" localSheetId="3">#REF!</definedName>
    <definedName name="Aarselever_i_SKP__01JAN2016_d__3Aarselever_i_SKP__01" localSheetId="5">#REF!</definedName>
    <definedName name="Aarselever_i_SKP__01JAN2016_d__3Aarselever_i_SKP__01">#REF!</definedName>
    <definedName name="Aarselever_i_SKP__01JAN2017_d__3Aarselever_i_SKP__01" localSheetId="3">#REF!</definedName>
    <definedName name="Aarselever_i_SKP__01JAN2017_d__3Aarselever_i_SKP__01" localSheetId="5">#REF!</definedName>
    <definedName name="Aarselever_i_SKP__01JAN2017_d__3Aarselever_i_SKP__01">#REF!</definedName>
  </definedNames>
  <calcPr calcId="162913"/>
</workbook>
</file>

<file path=xl/calcChain.xml><?xml version="1.0" encoding="utf-8"?>
<calcChain xmlns="http://schemas.openxmlformats.org/spreadsheetml/2006/main">
  <c r="I6" i="24" l="1"/>
  <c r="J6" i="24"/>
  <c r="K6" i="24"/>
  <c r="L6" i="24"/>
  <c r="M6" i="24"/>
  <c r="N6" i="24"/>
  <c r="I7" i="24"/>
  <c r="J7" i="24"/>
  <c r="K7" i="24"/>
  <c r="L7" i="24"/>
  <c r="M7" i="24"/>
  <c r="N7" i="24"/>
  <c r="I8" i="24"/>
  <c r="J8" i="24"/>
  <c r="K8" i="24"/>
  <c r="L8" i="24"/>
  <c r="M8" i="24"/>
  <c r="N8" i="24"/>
  <c r="I9" i="24"/>
  <c r="J9" i="24"/>
  <c r="K9" i="24"/>
  <c r="L9" i="24"/>
  <c r="M9" i="24"/>
  <c r="N9" i="24"/>
  <c r="I10" i="24"/>
  <c r="J10" i="24"/>
  <c r="K10" i="24"/>
  <c r="L10" i="24"/>
  <c r="M10" i="24"/>
  <c r="N10" i="24"/>
  <c r="I11" i="24"/>
  <c r="J11" i="24"/>
  <c r="K11" i="24"/>
  <c r="L11" i="24"/>
  <c r="M11" i="24"/>
  <c r="N11" i="24"/>
  <c r="I12" i="24"/>
  <c r="J12" i="24"/>
  <c r="K12" i="24"/>
  <c r="L12" i="24"/>
  <c r="M12" i="24"/>
  <c r="N12" i="24"/>
  <c r="I13" i="24"/>
  <c r="J13" i="24"/>
  <c r="K13" i="24"/>
  <c r="L13" i="24"/>
  <c r="M13" i="24"/>
  <c r="N13" i="24"/>
  <c r="I14" i="24"/>
  <c r="J14" i="24"/>
  <c r="K14" i="24"/>
  <c r="L14" i="24"/>
  <c r="M14" i="24"/>
  <c r="N14" i="24"/>
  <c r="I15" i="24"/>
  <c r="J15" i="24"/>
  <c r="K15" i="24"/>
  <c r="L15" i="24"/>
  <c r="M15" i="24"/>
  <c r="N15" i="24"/>
  <c r="I16" i="24"/>
  <c r="J16" i="24"/>
  <c r="K16" i="24"/>
  <c r="L16" i="24"/>
  <c r="M16" i="24"/>
  <c r="N16" i="24"/>
  <c r="I17" i="24"/>
  <c r="J17" i="24"/>
  <c r="K17" i="24"/>
  <c r="L17" i="24"/>
  <c r="M17" i="24"/>
  <c r="N17" i="24"/>
  <c r="I18" i="24"/>
  <c r="J18" i="24"/>
  <c r="K18" i="24"/>
  <c r="L18" i="24"/>
  <c r="M18" i="24"/>
  <c r="N18" i="24"/>
  <c r="I19" i="24"/>
  <c r="J19" i="24"/>
  <c r="K19" i="24"/>
  <c r="L19" i="24"/>
  <c r="M19" i="24"/>
  <c r="N19" i="24"/>
  <c r="I20" i="24"/>
  <c r="J20" i="24"/>
  <c r="K20" i="24"/>
  <c r="L20" i="24"/>
  <c r="M20" i="24"/>
  <c r="N20" i="24"/>
  <c r="I21" i="24"/>
  <c r="J21" i="24"/>
  <c r="K21" i="24"/>
  <c r="L21" i="24"/>
  <c r="M21" i="24"/>
  <c r="N21" i="24"/>
  <c r="I22" i="24"/>
  <c r="J22" i="24"/>
  <c r="K22" i="24"/>
  <c r="L22" i="24"/>
  <c r="M22" i="24"/>
  <c r="N22" i="24"/>
  <c r="I23" i="24"/>
  <c r="J23" i="24"/>
  <c r="K23" i="24"/>
  <c r="L23" i="24"/>
  <c r="M23" i="24"/>
  <c r="N23" i="24"/>
  <c r="I24" i="24"/>
  <c r="J24" i="24"/>
  <c r="K24" i="24"/>
  <c r="L24" i="24"/>
  <c r="M24" i="24"/>
  <c r="N24" i="24"/>
  <c r="I25" i="24"/>
  <c r="J25" i="24"/>
  <c r="K25" i="24"/>
  <c r="L25" i="24"/>
  <c r="M25" i="24"/>
  <c r="N25" i="24"/>
  <c r="I26" i="24"/>
  <c r="J26" i="24"/>
  <c r="K26" i="24"/>
  <c r="L26" i="24"/>
  <c r="M26" i="24"/>
  <c r="N26" i="24"/>
  <c r="I27" i="24"/>
  <c r="J27" i="24"/>
  <c r="K27" i="24"/>
  <c r="L27" i="24"/>
  <c r="M27" i="24"/>
  <c r="N27" i="24"/>
  <c r="I28" i="24"/>
  <c r="J28" i="24"/>
  <c r="K28" i="24"/>
  <c r="L28" i="24"/>
  <c r="M28" i="24"/>
  <c r="N28" i="24"/>
  <c r="I29" i="24"/>
  <c r="J29" i="24"/>
  <c r="K29" i="24"/>
  <c r="L29" i="24"/>
  <c r="M29" i="24"/>
  <c r="N29" i="24"/>
  <c r="I30" i="24"/>
  <c r="J30" i="24"/>
  <c r="K30" i="24"/>
  <c r="L30" i="24"/>
  <c r="M30" i="24"/>
  <c r="N30" i="24"/>
  <c r="I31" i="24"/>
  <c r="J31" i="24"/>
  <c r="K31" i="24"/>
  <c r="L31" i="24"/>
  <c r="M31" i="24"/>
  <c r="N31" i="24"/>
  <c r="I32" i="24"/>
  <c r="J32" i="24"/>
  <c r="K32" i="24"/>
  <c r="L32" i="24"/>
  <c r="M32" i="24"/>
  <c r="N32" i="24"/>
  <c r="I33" i="24"/>
  <c r="J33" i="24"/>
  <c r="K33" i="24"/>
  <c r="L33" i="24"/>
  <c r="M33" i="24"/>
  <c r="N33" i="24"/>
  <c r="I34" i="24"/>
  <c r="J34" i="24"/>
  <c r="K34" i="24"/>
  <c r="L34" i="24"/>
  <c r="M34" i="24"/>
  <c r="N34" i="24"/>
  <c r="I35" i="24"/>
  <c r="J35" i="24"/>
  <c r="K35" i="24"/>
  <c r="L35" i="24"/>
  <c r="M35" i="24"/>
  <c r="N35" i="24"/>
  <c r="I36" i="24"/>
  <c r="J36" i="24"/>
  <c r="K36" i="24"/>
  <c r="L36" i="24"/>
  <c r="M36" i="24"/>
  <c r="N36" i="24"/>
  <c r="I37" i="24"/>
  <c r="J37" i="24"/>
  <c r="K37" i="24"/>
  <c r="L37" i="24"/>
  <c r="M37" i="24"/>
  <c r="N37" i="24"/>
  <c r="I38" i="24"/>
  <c r="J38" i="24"/>
  <c r="K38" i="24"/>
  <c r="L38" i="24"/>
  <c r="M38" i="24"/>
  <c r="N38" i="24"/>
  <c r="I39" i="24"/>
  <c r="J39" i="24"/>
  <c r="K39" i="24"/>
  <c r="L39" i="24"/>
  <c r="M39" i="24"/>
  <c r="N39" i="24"/>
  <c r="I40" i="24"/>
  <c r="J40" i="24"/>
  <c r="K40" i="24"/>
  <c r="L40" i="24"/>
  <c r="M40" i="24"/>
  <c r="N40" i="24"/>
  <c r="I41" i="24"/>
  <c r="J41" i="24"/>
  <c r="K41" i="24"/>
  <c r="L41" i="24"/>
  <c r="M41" i="24"/>
  <c r="N41" i="24"/>
  <c r="I42" i="24"/>
  <c r="J42" i="24"/>
  <c r="K42" i="24"/>
  <c r="L42" i="24"/>
  <c r="M42" i="24"/>
  <c r="N42" i="24"/>
  <c r="I43" i="24"/>
  <c r="J43" i="24"/>
  <c r="K43" i="24"/>
  <c r="L43" i="24"/>
  <c r="M43" i="24"/>
  <c r="N43" i="24"/>
  <c r="I44" i="24"/>
  <c r="J44" i="24"/>
  <c r="K44" i="24"/>
  <c r="L44" i="24"/>
  <c r="M44" i="24"/>
  <c r="N44" i="24"/>
  <c r="I45" i="24"/>
  <c r="J45" i="24"/>
  <c r="K45" i="24"/>
  <c r="L45" i="24"/>
  <c r="M45" i="24"/>
  <c r="N45" i="24"/>
  <c r="I46" i="24"/>
  <c r="J46" i="24"/>
  <c r="K46" i="24"/>
  <c r="L46" i="24"/>
  <c r="M46" i="24"/>
  <c r="N46" i="24"/>
  <c r="I47" i="24"/>
  <c r="J47" i="24"/>
  <c r="K47" i="24"/>
  <c r="L47" i="24"/>
  <c r="M47" i="24"/>
  <c r="N47" i="24"/>
  <c r="I48" i="24"/>
  <c r="J48" i="24"/>
  <c r="K48" i="24"/>
  <c r="L48" i="24"/>
  <c r="M48" i="24"/>
  <c r="N48" i="24"/>
  <c r="I49" i="24"/>
  <c r="J49" i="24"/>
  <c r="K49" i="24"/>
  <c r="L49" i="24"/>
  <c r="M49" i="24"/>
  <c r="N49" i="24"/>
  <c r="I50" i="24"/>
  <c r="J50" i="24"/>
  <c r="K50" i="24"/>
  <c r="L50" i="24"/>
  <c r="M50" i="24"/>
  <c r="N50" i="24"/>
  <c r="I51" i="24"/>
  <c r="J51" i="24"/>
  <c r="K51" i="24"/>
  <c r="L51" i="24"/>
  <c r="M51" i="24"/>
  <c r="N51" i="24"/>
  <c r="I52" i="24"/>
  <c r="J52" i="24"/>
  <c r="K52" i="24"/>
  <c r="L52" i="24"/>
  <c r="M52" i="24"/>
  <c r="N52" i="24"/>
  <c r="I53" i="24"/>
  <c r="J53" i="24"/>
  <c r="K53" i="24"/>
  <c r="L53" i="24"/>
  <c r="M53" i="24"/>
  <c r="N53" i="24"/>
  <c r="I54" i="24"/>
  <c r="J54" i="24"/>
  <c r="K54" i="24"/>
  <c r="L54" i="24"/>
  <c r="M54" i="24"/>
  <c r="N54" i="24"/>
  <c r="I55" i="24"/>
  <c r="J55" i="24"/>
  <c r="K55" i="24"/>
  <c r="L55" i="24"/>
  <c r="M55" i="24"/>
  <c r="N55" i="24"/>
  <c r="I56" i="24"/>
  <c r="J56" i="24"/>
  <c r="K56" i="24"/>
  <c r="L56" i="24"/>
  <c r="M56" i="24"/>
  <c r="N56" i="24"/>
  <c r="I57" i="24"/>
  <c r="J57" i="24"/>
  <c r="K57" i="24"/>
  <c r="L57" i="24"/>
  <c r="M57" i="24"/>
  <c r="N57" i="24"/>
  <c r="I58" i="24"/>
  <c r="J58" i="24"/>
  <c r="K58" i="24"/>
  <c r="L58" i="24"/>
  <c r="M58" i="24"/>
  <c r="N58" i="24"/>
  <c r="I59" i="24"/>
  <c r="J59" i="24"/>
  <c r="K59" i="24"/>
  <c r="L59" i="24"/>
  <c r="M59" i="24"/>
  <c r="N59" i="24"/>
  <c r="I60" i="24"/>
  <c r="J60" i="24"/>
  <c r="K60" i="24"/>
  <c r="L60" i="24"/>
  <c r="M60" i="24"/>
  <c r="N60" i="24"/>
  <c r="I61" i="24"/>
  <c r="J61" i="24"/>
  <c r="K61" i="24"/>
  <c r="L61" i="24"/>
  <c r="M61" i="24"/>
  <c r="N61" i="24"/>
  <c r="I62" i="24"/>
  <c r="J62" i="24"/>
  <c r="K62" i="24"/>
  <c r="L62" i="24"/>
  <c r="M62" i="24"/>
  <c r="N62" i="24"/>
  <c r="I63" i="24"/>
  <c r="J63" i="24"/>
  <c r="K63" i="24"/>
  <c r="L63" i="24"/>
  <c r="M63" i="24"/>
  <c r="N63" i="24"/>
  <c r="I64" i="24"/>
  <c r="J64" i="24"/>
  <c r="K64" i="24"/>
  <c r="L64" i="24"/>
  <c r="M64" i="24"/>
  <c r="N64" i="24"/>
  <c r="I65" i="24"/>
  <c r="J65" i="24"/>
  <c r="K65" i="24"/>
  <c r="L65" i="24"/>
  <c r="M65" i="24"/>
  <c r="N65" i="24"/>
  <c r="I66" i="24"/>
  <c r="J66" i="24"/>
  <c r="K66" i="24"/>
  <c r="L66" i="24"/>
  <c r="M66" i="24"/>
  <c r="N66" i="24"/>
  <c r="I67" i="24"/>
  <c r="J67" i="24"/>
  <c r="K67" i="24"/>
  <c r="L67" i="24"/>
  <c r="M67" i="24"/>
  <c r="N67" i="24"/>
  <c r="I68" i="24"/>
  <c r="J68" i="24"/>
  <c r="K68" i="24"/>
  <c r="L68" i="24"/>
  <c r="M68" i="24"/>
  <c r="N68" i="24"/>
  <c r="I69" i="24"/>
  <c r="J69" i="24"/>
  <c r="K69" i="24"/>
  <c r="L69" i="24"/>
  <c r="M69" i="24"/>
  <c r="N69" i="24"/>
  <c r="I70" i="24"/>
  <c r="J70" i="24"/>
  <c r="K70" i="24"/>
  <c r="L70" i="24"/>
  <c r="M70" i="24"/>
  <c r="N70" i="24"/>
  <c r="I71" i="24"/>
  <c r="J71" i="24"/>
  <c r="K71" i="24"/>
  <c r="L71" i="24"/>
  <c r="M71" i="24"/>
  <c r="N71" i="24"/>
  <c r="I72" i="24"/>
  <c r="J72" i="24"/>
  <c r="K72" i="24"/>
  <c r="L72" i="24"/>
  <c r="M72" i="24"/>
  <c r="N72" i="24"/>
  <c r="I73" i="24"/>
  <c r="J73" i="24"/>
  <c r="K73" i="24"/>
  <c r="L73" i="24"/>
  <c r="M73" i="24"/>
  <c r="N73" i="24"/>
  <c r="I74" i="24"/>
  <c r="J74" i="24"/>
  <c r="K74" i="24"/>
  <c r="L74" i="24"/>
  <c r="M74" i="24"/>
  <c r="N74" i="24"/>
  <c r="I75" i="24"/>
  <c r="J75" i="24"/>
  <c r="K75" i="24"/>
  <c r="L75" i="24"/>
  <c r="M75" i="24"/>
  <c r="N75" i="24"/>
  <c r="I76" i="24"/>
  <c r="J76" i="24"/>
  <c r="K76" i="24"/>
  <c r="L76" i="24"/>
  <c r="M76" i="24"/>
  <c r="N76" i="24"/>
  <c r="I77" i="24"/>
  <c r="J77" i="24"/>
  <c r="K77" i="24"/>
  <c r="L77" i="24"/>
  <c r="M77" i="24"/>
  <c r="N77" i="24"/>
  <c r="I78" i="24"/>
  <c r="J78" i="24"/>
  <c r="K78" i="24"/>
  <c r="L78" i="24"/>
  <c r="M78" i="24"/>
  <c r="N78" i="24"/>
  <c r="I79" i="24"/>
  <c r="J79" i="24"/>
  <c r="K79" i="24"/>
  <c r="L79" i="24"/>
  <c r="M79" i="24"/>
  <c r="N79" i="24"/>
  <c r="I80" i="24"/>
  <c r="J80" i="24"/>
  <c r="K80" i="24"/>
  <c r="L80" i="24"/>
  <c r="M80" i="24"/>
  <c r="N80" i="24"/>
  <c r="I81" i="24"/>
  <c r="J81" i="24"/>
  <c r="K81" i="24"/>
  <c r="L81" i="24"/>
  <c r="M81" i="24"/>
  <c r="N81" i="24"/>
  <c r="I82" i="24"/>
  <c r="J82" i="24"/>
  <c r="K82" i="24"/>
  <c r="L82" i="24"/>
  <c r="M82" i="24"/>
  <c r="N82" i="24"/>
  <c r="I83" i="24"/>
  <c r="J83" i="24"/>
  <c r="K83" i="24"/>
  <c r="L83" i="24"/>
  <c r="M83" i="24"/>
  <c r="N83" i="24"/>
  <c r="I84" i="24"/>
  <c r="J84" i="24"/>
  <c r="K84" i="24"/>
  <c r="L84" i="24"/>
  <c r="M84" i="24"/>
  <c r="N84" i="24"/>
  <c r="I85" i="24"/>
  <c r="J85" i="24"/>
  <c r="K85" i="24"/>
  <c r="L85" i="24"/>
  <c r="M85" i="24"/>
  <c r="N85" i="24"/>
  <c r="I86" i="24"/>
  <c r="J86" i="24"/>
  <c r="K86" i="24"/>
  <c r="L86" i="24"/>
  <c r="M86" i="24"/>
  <c r="N86" i="24"/>
  <c r="I87" i="24"/>
  <c r="J87" i="24"/>
  <c r="K87" i="24"/>
  <c r="L87" i="24"/>
  <c r="M87" i="24"/>
  <c r="N87" i="24"/>
  <c r="I88" i="24"/>
  <c r="J88" i="24"/>
  <c r="K88" i="24"/>
  <c r="L88" i="24"/>
  <c r="M88" i="24"/>
  <c r="N88" i="24"/>
  <c r="I89" i="24"/>
  <c r="J89" i="24"/>
  <c r="K89" i="24"/>
  <c r="L89" i="24"/>
  <c r="M89" i="24"/>
  <c r="N89" i="24"/>
  <c r="I90" i="24"/>
  <c r="J90" i="24"/>
  <c r="K90" i="24"/>
  <c r="L90" i="24"/>
  <c r="M90" i="24"/>
  <c r="N90" i="24"/>
  <c r="I91" i="24"/>
  <c r="J91" i="24"/>
  <c r="K91" i="24"/>
  <c r="L91" i="24"/>
  <c r="M91" i="24"/>
  <c r="N91" i="24"/>
  <c r="I92" i="24"/>
  <c r="J92" i="24"/>
  <c r="K92" i="24"/>
  <c r="L92" i="24"/>
  <c r="M92" i="24"/>
  <c r="N92" i="24"/>
  <c r="I93" i="24"/>
  <c r="J93" i="24"/>
  <c r="K93" i="24"/>
  <c r="L93" i="24"/>
  <c r="M93" i="24"/>
  <c r="N93" i="24"/>
  <c r="I94" i="24"/>
  <c r="J94" i="24"/>
  <c r="K94" i="24"/>
  <c r="L94" i="24"/>
  <c r="M94" i="24"/>
  <c r="N94" i="24"/>
  <c r="I95" i="24"/>
  <c r="J95" i="24"/>
  <c r="K95" i="24"/>
  <c r="L95" i="24"/>
  <c r="M95" i="24"/>
  <c r="N95" i="24"/>
  <c r="I96" i="24"/>
  <c r="J96" i="24"/>
  <c r="K96" i="24"/>
  <c r="L96" i="24"/>
  <c r="M96" i="24"/>
  <c r="N96" i="24"/>
  <c r="I97" i="24"/>
  <c r="J97" i="24"/>
  <c r="K97" i="24"/>
  <c r="L97" i="24"/>
  <c r="M97" i="24"/>
  <c r="N97" i="24"/>
  <c r="I98" i="24"/>
  <c r="J98" i="24"/>
  <c r="K98" i="24"/>
  <c r="L98" i="24"/>
  <c r="M98" i="24"/>
  <c r="N98" i="24"/>
  <c r="I99" i="24"/>
  <c r="J99" i="24"/>
  <c r="K99" i="24"/>
  <c r="L99" i="24"/>
  <c r="M99" i="24"/>
  <c r="N99" i="24"/>
  <c r="I100" i="24"/>
  <c r="J100" i="24"/>
  <c r="K100" i="24"/>
  <c r="L100" i="24"/>
  <c r="M100" i="24"/>
  <c r="N100" i="24"/>
  <c r="I101" i="24"/>
  <c r="J101" i="24"/>
  <c r="K101" i="24"/>
  <c r="L101" i="24"/>
  <c r="M101" i="24"/>
  <c r="N101" i="24"/>
  <c r="I102" i="24"/>
  <c r="J102" i="24"/>
  <c r="K102" i="24"/>
  <c r="L102" i="24"/>
  <c r="M102" i="24"/>
  <c r="N102" i="24"/>
  <c r="I103" i="24"/>
  <c r="J103" i="24"/>
  <c r="K103" i="24"/>
  <c r="L103" i="24"/>
  <c r="M103" i="24"/>
  <c r="N103" i="24"/>
  <c r="I104" i="24"/>
  <c r="J104" i="24"/>
  <c r="K104" i="24"/>
  <c r="L104" i="24"/>
  <c r="M104" i="24"/>
  <c r="N104" i="24"/>
  <c r="I105" i="24"/>
  <c r="J105" i="24"/>
  <c r="K105" i="24"/>
  <c r="L105" i="24"/>
  <c r="M105" i="24"/>
  <c r="N105" i="24"/>
  <c r="I106" i="24"/>
  <c r="J106" i="24"/>
  <c r="K106" i="24"/>
  <c r="L106" i="24"/>
  <c r="M106" i="24"/>
  <c r="N106" i="24"/>
  <c r="I107" i="24"/>
  <c r="J107" i="24"/>
  <c r="K107" i="24"/>
  <c r="L107" i="24"/>
  <c r="M107" i="24"/>
  <c r="N107" i="24"/>
  <c r="I108" i="24"/>
  <c r="J108" i="24"/>
  <c r="K108" i="24"/>
  <c r="L108" i="24"/>
  <c r="M108" i="24"/>
  <c r="N108" i="24"/>
  <c r="I109" i="24"/>
  <c r="J109" i="24"/>
  <c r="K109" i="24"/>
  <c r="L109" i="24"/>
  <c r="M109" i="24"/>
  <c r="N109" i="24"/>
  <c r="I110" i="24"/>
  <c r="J110" i="24"/>
  <c r="K110" i="24"/>
  <c r="L110" i="24"/>
  <c r="M110" i="24"/>
  <c r="N110" i="24"/>
  <c r="I111" i="24"/>
  <c r="J111" i="24"/>
  <c r="K111" i="24"/>
  <c r="L111" i="24"/>
  <c r="M111" i="24"/>
  <c r="N111" i="24"/>
  <c r="I112" i="24"/>
  <c r="J112" i="24"/>
  <c r="K112" i="24"/>
  <c r="L112" i="24"/>
  <c r="M112" i="24"/>
  <c r="N112" i="24"/>
  <c r="I113" i="24"/>
  <c r="J113" i="24"/>
  <c r="K113" i="24"/>
  <c r="L113" i="24"/>
  <c r="M113" i="24"/>
  <c r="N113" i="24"/>
  <c r="I114" i="24"/>
  <c r="J114" i="24"/>
  <c r="K114" i="24"/>
  <c r="L114" i="24"/>
  <c r="M114" i="24"/>
  <c r="N114" i="24"/>
  <c r="I115" i="24"/>
  <c r="J115" i="24"/>
  <c r="K115" i="24"/>
  <c r="L115" i="24"/>
  <c r="M115" i="24"/>
  <c r="N115" i="24"/>
  <c r="I116" i="24"/>
  <c r="J116" i="24"/>
  <c r="K116" i="24"/>
  <c r="L116" i="24"/>
  <c r="M116" i="24"/>
  <c r="N116" i="24"/>
  <c r="I117" i="24"/>
  <c r="J117" i="24"/>
  <c r="K117" i="24"/>
  <c r="L117" i="24"/>
  <c r="M117" i="24"/>
  <c r="N117" i="24"/>
  <c r="I118" i="24"/>
  <c r="J118" i="24"/>
  <c r="K118" i="24"/>
  <c r="L118" i="24"/>
  <c r="M118" i="24"/>
  <c r="N118" i="24"/>
  <c r="I119" i="24"/>
  <c r="J119" i="24"/>
  <c r="K119" i="24"/>
  <c r="L119" i="24"/>
  <c r="M119" i="24"/>
  <c r="N119" i="24"/>
  <c r="I120" i="24"/>
  <c r="J120" i="24"/>
  <c r="K120" i="24"/>
  <c r="L120" i="24"/>
  <c r="M120" i="24"/>
  <c r="N120" i="24"/>
  <c r="I121" i="24"/>
  <c r="J121" i="24"/>
  <c r="K121" i="24"/>
  <c r="L121" i="24"/>
  <c r="M121" i="24"/>
  <c r="N121" i="24"/>
  <c r="I122" i="24"/>
  <c r="J122" i="24"/>
  <c r="K122" i="24"/>
  <c r="L122" i="24"/>
  <c r="M122" i="24"/>
  <c r="N122" i="24"/>
  <c r="I123" i="24"/>
  <c r="J123" i="24"/>
  <c r="K123" i="24"/>
  <c r="L123" i="24"/>
  <c r="M123" i="24"/>
  <c r="N123" i="24"/>
  <c r="I124" i="24"/>
  <c r="J124" i="24"/>
  <c r="K124" i="24"/>
  <c r="L124" i="24"/>
  <c r="M124" i="24"/>
  <c r="N124" i="24"/>
  <c r="I125" i="24"/>
  <c r="J125" i="24"/>
  <c r="K125" i="24"/>
  <c r="L125" i="24"/>
  <c r="M125" i="24"/>
  <c r="N125" i="24"/>
  <c r="I126" i="24"/>
  <c r="J126" i="24"/>
  <c r="K126" i="24"/>
  <c r="L126" i="24"/>
  <c r="M126" i="24"/>
  <c r="N126" i="24"/>
  <c r="I127" i="24"/>
  <c r="J127" i="24"/>
  <c r="K127" i="24"/>
  <c r="L127" i="24"/>
  <c r="M127" i="24"/>
  <c r="N127" i="24"/>
  <c r="I128" i="24"/>
  <c r="J128" i="24"/>
  <c r="K128" i="24"/>
  <c r="L128" i="24"/>
  <c r="M128" i="24"/>
  <c r="N128" i="24"/>
  <c r="I129" i="24"/>
  <c r="J129" i="24"/>
  <c r="K129" i="24"/>
  <c r="L129" i="24"/>
  <c r="M129" i="24"/>
  <c r="N129" i="24"/>
  <c r="I130" i="24"/>
  <c r="J130" i="24"/>
  <c r="K130" i="24"/>
  <c r="L130" i="24"/>
  <c r="M130" i="24"/>
  <c r="N130" i="24"/>
  <c r="I131" i="24"/>
  <c r="J131" i="24"/>
  <c r="K131" i="24"/>
  <c r="L131" i="24"/>
  <c r="M131" i="24"/>
  <c r="N131" i="24"/>
  <c r="I132" i="24"/>
  <c r="J132" i="24"/>
  <c r="K132" i="24"/>
  <c r="L132" i="24"/>
  <c r="M132" i="24"/>
  <c r="N132" i="24"/>
  <c r="I133" i="24"/>
  <c r="J133" i="24"/>
  <c r="K133" i="24"/>
  <c r="L133" i="24"/>
  <c r="M133" i="24"/>
  <c r="N133" i="24"/>
  <c r="I134" i="24"/>
  <c r="J134" i="24"/>
  <c r="K134" i="24"/>
  <c r="L134" i="24"/>
  <c r="M134" i="24"/>
  <c r="N134" i="24"/>
  <c r="I135" i="24"/>
  <c r="J135" i="24"/>
  <c r="K135" i="24"/>
  <c r="L135" i="24"/>
  <c r="M135" i="24"/>
  <c r="N135" i="24"/>
  <c r="I136" i="24"/>
  <c r="J136" i="24"/>
  <c r="K136" i="24"/>
  <c r="L136" i="24"/>
  <c r="M136" i="24"/>
  <c r="N136" i="24"/>
  <c r="I137" i="24"/>
  <c r="J137" i="24"/>
  <c r="K137" i="24"/>
  <c r="L137" i="24"/>
  <c r="M137" i="24"/>
  <c r="N137" i="24"/>
  <c r="I138" i="24"/>
  <c r="J138" i="24"/>
  <c r="K138" i="24"/>
  <c r="L138" i="24"/>
  <c r="M138" i="24"/>
  <c r="N138" i="24"/>
  <c r="I139" i="24"/>
  <c r="J139" i="24"/>
  <c r="K139" i="24"/>
  <c r="L139" i="24"/>
  <c r="M139" i="24"/>
  <c r="N139" i="24"/>
  <c r="I140" i="24"/>
  <c r="J140" i="24"/>
  <c r="K140" i="24"/>
  <c r="L140" i="24"/>
  <c r="M140" i="24"/>
  <c r="N140" i="24"/>
  <c r="I141" i="24"/>
  <c r="J141" i="24"/>
  <c r="K141" i="24"/>
  <c r="L141" i="24"/>
  <c r="M141" i="24"/>
  <c r="N141" i="24"/>
  <c r="I142" i="24"/>
  <c r="J142" i="24"/>
  <c r="K142" i="24"/>
  <c r="L142" i="24"/>
  <c r="M142" i="24"/>
  <c r="N142" i="24"/>
  <c r="I143" i="24"/>
  <c r="J143" i="24"/>
  <c r="K143" i="24"/>
  <c r="L143" i="24"/>
  <c r="M143" i="24"/>
  <c r="N143" i="24"/>
  <c r="I144" i="24"/>
  <c r="J144" i="24"/>
  <c r="K144" i="24"/>
  <c r="L144" i="24"/>
  <c r="M144" i="24"/>
  <c r="N144" i="24"/>
  <c r="I145" i="24"/>
  <c r="J145" i="24"/>
  <c r="K145" i="24"/>
  <c r="L145" i="24"/>
  <c r="M145" i="24"/>
  <c r="N145" i="24"/>
  <c r="I146" i="24"/>
  <c r="J146" i="24"/>
  <c r="K146" i="24"/>
  <c r="L146" i="24"/>
  <c r="M146" i="24"/>
  <c r="N146" i="24"/>
  <c r="I147" i="24"/>
  <c r="J147" i="24"/>
  <c r="K147" i="24"/>
  <c r="L147" i="24"/>
  <c r="M147" i="24"/>
  <c r="N147" i="24"/>
  <c r="I148" i="24"/>
  <c r="J148" i="24"/>
  <c r="K148" i="24"/>
  <c r="L148" i="24"/>
  <c r="M148" i="24"/>
  <c r="N148" i="24"/>
  <c r="I149" i="24"/>
  <c r="J149" i="24"/>
  <c r="K149" i="24"/>
  <c r="L149" i="24"/>
  <c r="M149" i="24"/>
  <c r="N149" i="24"/>
  <c r="I150" i="24"/>
  <c r="J150" i="24"/>
  <c r="K150" i="24"/>
  <c r="L150" i="24"/>
  <c r="M150" i="24"/>
  <c r="N150" i="24"/>
  <c r="I151" i="24"/>
  <c r="J151" i="24"/>
  <c r="K151" i="24"/>
  <c r="L151" i="24"/>
  <c r="M151" i="24"/>
  <c r="N151" i="24"/>
  <c r="I152" i="24"/>
  <c r="J152" i="24"/>
  <c r="K152" i="24"/>
  <c r="L152" i="24"/>
  <c r="M152" i="24"/>
  <c r="N152" i="24"/>
  <c r="I153" i="24"/>
  <c r="J153" i="24"/>
  <c r="K153" i="24"/>
  <c r="L153" i="24"/>
  <c r="M153" i="24"/>
  <c r="N153" i="24"/>
  <c r="I154" i="24"/>
  <c r="J154" i="24"/>
  <c r="K154" i="24"/>
  <c r="L154" i="24"/>
  <c r="M154" i="24"/>
  <c r="N154" i="24"/>
  <c r="I155" i="24"/>
  <c r="J155" i="24"/>
  <c r="K155" i="24"/>
  <c r="L155" i="24"/>
  <c r="M155" i="24"/>
  <c r="N155" i="24"/>
  <c r="I156" i="24"/>
  <c r="J156" i="24"/>
  <c r="K156" i="24"/>
  <c r="L156" i="24"/>
  <c r="M156" i="24"/>
  <c r="N156" i="24"/>
  <c r="I157" i="24"/>
  <c r="J157" i="24"/>
  <c r="K157" i="24"/>
  <c r="L157" i="24"/>
  <c r="M157" i="24"/>
  <c r="N157" i="24"/>
  <c r="I158" i="24"/>
  <c r="J158" i="24"/>
  <c r="K158" i="24"/>
  <c r="L158" i="24"/>
  <c r="M158" i="24"/>
  <c r="N158" i="24"/>
  <c r="I159" i="24"/>
  <c r="J159" i="24"/>
  <c r="K159" i="24"/>
  <c r="L159" i="24"/>
  <c r="M159" i="24"/>
  <c r="N159" i="24"/>
  <c r="I160" i="24"/>
  <c r="J160" i="24"/>
  <c r="K160" i="24"/>
  <c r="L160" i="24"/>
  <c r="M160" i="24"/>
  <c r="N160" i="24"/>
  <c r="I161" i="24"/>
  <c r="J161" i="24"/>
  <c r="K161" i="24"/>
  <c r="L161" i="24"/>
  <c r="M161" i="24"/>
  <c r="N161" i="24"/>
  <c r="I162" i="24"/>
  <c r="J162" i="24"/>
  <c r="K162" i="24"/>
  <c r="L162" i="24"/>
  <c r="M162" i="24"/>
  <c r="N162" i="24"/>
  <c r="I163" i="24"/>
  <c r="J163" i="24"/>
  <c r="K163" i="24"/>
  <c r="L163" i="24"/>
  <c r="M163" i="24"/>
  <c r="N163" i="24"/>
  <c r="I164" i="24"/>
  <c r="J164" i="24"/>
  <c r="K164" i="24"/>
  <c r="L164" i="24"/>
  <c r="M164" i="24"/>
  <c r="N164" i="24"/>
  <c r="I165" i="24"/>
  <c r="J165" i="24"/>
  <c r="K165" i="24"/>
  <c r="L165" i="24"/>
  <c r="M165" i="24"/>
  <c r="N165" i="24"/>
  <c r="I166" i="24"/>
  <c r="J166" i="24"/>
  <c r="K166" i="24"/>
  <c r="L166" i="24"/>
  <c r="M166" i="24"/>
  <c r="N166" i="24"/>
  <c r="I167" i="24"/>
  <c r="J167" i="24"/>
  <c r="K167" i="24"/>
  <c r="L167" i="24"/>
  <c r="M167" i="24"/>
  <c r="N167" i="24"/>
  <c r="I168" i="24"/>
  <c r="J168" i="24"/>
  <c r="K168" i="24"/>
  <c r="L168" i="24"/>
  <c r="M168" i="24"/>
  <c r="N168" i="24"/>
  <c r="I169" i="24"/>
  <c r="J169" i="24"/>
  <c r="K169" i="24"/>
  <c r="L169" i="24"/>
  <c r="M169" i="24"/>
  <c r="N169" i="24"/>
  <c r="I170" i="24"/>
  <c r="J170" i="24"/>
  <c r="K170" i="24"/>
  <c r="L170" i="24"/>
  <c r="M170" i="24"/>
  <c r="N170" i="24"/>
  <c r="I171" i="24"/>
  <c r="J171" i="24"/>
  <c r="K171" i="24"/>
  <c r="L171" i="24"/>
  <c r="M171" i="24"/>
  <c r="N171" i="24"/>
  <c r="I172" i="24"/>
  <c r="J172" i="24"/>
  <c r="K172" i="24"/>
  <c r="L172" i="24"/>
  <c r="M172" i="24"/>
  <c r="N172" i="24"/>
  <c r="I173" i="24"/>
  <c r="J173" i="24"/>
  <c r="K173" i="24"/>
  <c r="L173" i="24"/>
  <c r="M173" i="24"/>
  <c r="N173" i="24"/>
  <c r="I174" i="24"/>
  <c r="J174" i="24"/>
  <c r="K174" i="24"/>
  <c r="L174" i="24"/>
  <c r="M174" i="24"/>
  <c r="N174" i="24"/>
  <c r="I175" i="24"/>
  <c r="J175" i="24"/>
  <c r="K175" i="24"/>
  <c r="L175" i="24"/>
  <c r="M175" i="24"/>
  <c r="N175" i="24"/>
  <c r="I176" i="24"/>
  <c r="J176" i="24"/>
  <c r="K176" i="24"/>
  <c r="L176" i="24"/>
  <c r="M176" i="24"/>
  <c r="N176" i="24"/>
  <c r="I177" i="24"/>
  <c r="J177" i="24"/>
  <c r="K177" i="24"/>
  <c r="L177" i="24"/>
  <c r="M177" i="24"/>
  <c r="N177" i="24"/>
  <c r="I178" i="24"/>
  <c r="J178" i="24"/>
  <c r="K178" i="24"/>
  <c r="L178" i="24"/>
  <c r="M178" i="24"/>
  <c r="N178" i="24"/>
  <c r="I179" i="24"/>
  <c r="J179" i="24"/>
  <c r="K179" i="24"/>
  <c r="L179" i="24"/>
  <c r="M179" i="24"/>
  <c r="N179" i="24"/>
  <c r="I180" i="24"/>
  <c r="J180" i="24"/>
  <c r="K180" i="24"/>
  <c r="L180" i="24"/>
  <c r="M180" i="24"/>
  <c r="N180" i="24"/>
  <c r="I181" i="24"/>
  <c r="J181" i="24"/>
  <c r="K181" i="24"/>
  <c r="L181" i="24"/>
  <c r="M181" i="24"/>
  <c r="N181" i="24"/>
  <c r="I182" i="24"/>
  <c r="J182" i="24"/>
  <c r="K182" i="24"/>
  <c r="L182" i="24"/>
  <c r="M182" i="24"/>
  <c r="N182" i="24"/>
  <c r="I183" i="24"/>
  <c r="J183" i="24"/>
  <c r="K183" i="24"/>
  <c r="L183" i="24"/>
  <c r="M183" i="24"/>
  <c r="N183" i="24"/>
  <c r="I184" i="24"/>
  <c r="J184" i="24"/>
  <c r="K184" i="24"/>
  <c r="L184" i="24"/>
  <c r="M184" i="24"/>
  <c r="N184" i="24"/>
  <c r="I185" i="24"/>
  <c r="J185" i="24"/>
  <c r="K185" i="24"/>
  <c r="L185" i="24"/>
  <c r="M185" i="24"/>
  <c r="N185" i="24"/>
  <c r="I186" i="24"/>
  <c r="J186" i="24"/>
  <c r="K186" i="24"/>
  <c r="L186" i="24"/>
  <c r="M186" i="24"/>
  <c r="N186" i="24"/>
  <c r="I187" i="24"/>
  <c r="J187" i="24"/>
  <c r="K187" i="24"/>
  <c r="L187" i="24"/>
  <c r="M187" i="24"/>
  <c r="N187" i="24"/>
  <c r="I188" i="24"/>
  <c r="J188" i="24"/>
  <c r="K188" i="24"/>
  <c r="L188" i="24"/>
  <c r="M188" i="24"/>
  <c r="N188" i="24"/>
  <c r="I189" i="24"/>
  <c r="J189" i="24"/>
  <c r="K189" i="24"/>
  <c r="L189" i="24"/>
  <c r="M189" i="24"/>
  <c r="N189" i="24"/>
  <c r="I190" i="24"/>
  <c r="J190" i="24"/>
  <c r="K190" i="24"/>
  <c r="L190" i="24"/>
  <c r="M190" i="24"/>
  <c r="N190" i="24"/>
  <c r="I191" i="24"/>
  <c r="J191" i="24"/>
  <c r="K191" i="24"/>
  <c r="L191" i="24"/>
  <c r="M191" i="24"/>
  <c r="N191" i="24"/>
  <c r="I192" i="24"/>
  <c r="J192" i="24"/>
  <c r="K192" i="24"/>
  <c r="L192" i="24"/>
  <c r="M192" i="24"/>
  <c r="N192" i="24"/>
  <c r="I193" i="24"/>
  <c r="J193" i="24"/>
  <c r="K193" i="24"/>
  <c r="L193" i="24"/>
  <c r="M193" i="24"/>
  <c r="N193" i="24"/>
  <c r="I194" i="24"/>
  <c r="J194" i="24"/>
  <c r="K194" i="24"/>
  <c r="L194" i="24"/>
  <c r="M194" i="24"/>
  <c r="N194" i="24"/>
  <c r="I195" i="24"/>
  <c r="J195" i="24"/>
  <c r="K195" i="24"/>
  <c r="L195" i="24"/>
  <c r="M195" i="24"/>
  <c r="N195" i="24"/>
  <c r="I196" i="24"/>
  <c r="J196" i="24"/>
  <c r="K196" i="24"/>
  <c r="L196" i="24"/>
  <c r="M196" i="24"/>
  <c r="N196" i="24"/>
  <c r="I197" i="24"/>
  <c r="J197" i="24"/>
  <c r="K197" i="24"/>
  <c r="L197" i="24"/>
  <c r="M197" i="24"/>
  <c r="N197" i="24"/>
  <c r="I198" i="24"/>
  <c r="J198" i="24"/>
  <c r="K198" i="24"/>
  <c r="L198" i="24"/>
  <c r="M198" i="24"/>
  <c r="N198" i="24"/>
  <c r="I199" i="24"/>
  <c r="J199" i="24"/>
  <c r="K199" i="24"/>
  <c r="L199" i="24"/>
  <c r="M199" i="24"/>
  <c r="N199" i="24"/>
  <c r="I200" i="24"/>
  <c r="J200" i="24"/>
  <c r="K200" i="24"/>
  <c r="L200" i="24"/>
  <c r="M200" i="24"/>
  <c r="N200" i="24"/>
  <c r="I201" i="24"/>
  <c r="J201" i="24"/>
  <c r="K201" i="24"/>
  <c r="L201" i="24"/>
  <c r="M201" i="24"/>
  <c r="N201" i="24"/>
  <c r="I202" i="24"/>
  <c r="J202" i="24"/>
  <c r="K202" i="24"/>
  <c r="L202" i="24"/>
  <c r="M202" i="24"/>
  <c r="N202" i="24"/>
  <c r="I203" i="24"/>
  <c r="J203" i="24"/>
  <c r="K203" i="24"/>
  <c r="L203" i="24"/>
  <c r="M203" i="24"/>
  <c r="N203" i="24"/>
  <c r="I204" i="24"/>
  <c r="J204" i="24"/>
  <c r="K204" i="24"/>
  <c r="L204" i="24"/>
  <c r="M204" i="24"/>
  <c r="N204" i="24"/>
  <c r="I205" i="24"/>
  <c r="J205" i="24"/>
  <c r="K205" i="24"/>
  <c r="L205" i="24"/>
  <c r="M205" i="24"/>
  <c r="N205" i="24"/>
  <c r="I206" i="24"/>
  <c r="J206" i="24"/>
  <c r="K206" i="24"/>
  <c r="L206" i="24"/>
  <c r="M206" i="24"/>
  <c r="N206" i="24"/>
  <c r="I207" i="24"/>
  <c r="J207" i="24"/>
  <c r="K207" i="24"/>
  <c r="L207" i="24"/>
  <c r="M207" i="24"/>
  <c r="N207" i="24"/>
  <c r="I208" i="24"/>
  <c r="J208" i="24"/>
  <c r="K208" i="24"/>
  <c r="L208" i="24"/>
  <c r="M208" i="24"/>
  <c r="N208" i="24"/>
  <c r="I209" i="24"/>
  <c r="J209" i="24"/>
  <c r="K209" i="24"/>
  <c r="L209" i="24"/>
  <c r="M209" i="24"/>
  <c r="N209" i="24"/>
  <c r="I210" i="24"/>
  <c r="J210" i="24"/>
  <c r="K210" i="24"/>
  <c r="L210" i="24"/>
  <c r="M210" i="24"/>
  <c r="N210" i="24"/>
  <c r="I211" i="24"/>
  <c r="J211" i="24"/>
  <c r="K211" i="24"/>
  <c r="L211" i="24"/>
  <c r="M211" i="24"/>
  <c r="N211" i="24"/>
  <c r="I212" i="24"/>
  <c r="J212" i="24"/>
  <c r="K212" i="24"/>
  <c r="L212" i="24"/>
  <c r="M212" i="24"/>
  <c r="N212" i="24"/>
  <c r="I213" i="24"/>
  <c r="J213" i="24"/>
  <c r="K213" i="24"/>
  <c r="L213" i="24"/>
  <c r="M213" i="24"/>
  <c r="N213" i="24"/>
  <c r="I214" i="24"/>
  <c r="J214" i="24"/>
  <c r="K214" i="24"/>
  <c r="L214" i="24"/>
  <c r="M214" i="24"/>
  <c r="N214" i="24"/>
  <c r="I215" i="24"/>
  <c r="J215" i="24"/>
  <c r="K215" i="24"/>
  <c r="L215" i="24"/>
  <c r="M215" i="24"/>
  <c r="N215" i="24"/>
  <c r="I216" i="24"/>
  <c r="J216" i="24"/>
  <c r="K216" i="24"/>
  <c r="L216" i="24"/>
  <c r="M216" i="24"/>
  <c r="N216" i="24"/>
  <c r="I217" i="24"/>
  <c r="J217" i="24"/>
  <c r="K217" i="24"/>
  <c r="L217" i="24"/>
  <c r="M217" i="24"/>
  <c r="N217" i="24"/>
  <c r="I218" i="24"/>
  <c r="J218" i="24"/>
  <c r="K218" i="24"/>
  <c r="L218" i="24"/>
  <c r="M218" i="24"/>
  <c r="N218" i="24"/>
  <c r="I219" i="24"/>
  <c r="J219" i="24"/>
  <c r="K219" i="24"/>
  <c r="L219" i="24"/>
  <c r="M219" i="24"/>
  <c r="N219" i="24"/>
  <c r="I220" i="24"/>
  <c r="J220" i="24"/>
  <c r="K220" i="24"/>
  <c r="L220" i="24"/>
  <c r="M220" i="24"/>
  <c r="N220" i="24"/>
  <c r="I221" i="24"/>
  <c r="J221" i="24"/>
  <c r="K221" i="24"/>
  <c r="L221" i="24"/>
  <c r="M221" i="24"/>
  <c r="N221" i="24"/>
  <c r="I222" i="24"/>
  <c r="J222" i="24"/>
  <c r="K222" i="24"/>
  <c r="L222" i="24"/>
  <c r="M222" i="24"/>
  <c r="N222" i="24"/>
  <c r="I223" i="24"/>
  <c r="J223" i="24"/>
  <c r="K223" i="24"/>
  <c r="L223" i="24"/>
  <c r="M223" i="24"/>
  <c r="N223" i="24"/>
  <c r="I224" i="24"/>
  <c r="J224" i="24"/>
  <c r="K224" i="24"/>
  <c r="L224" i="24"/>
  <c r="M224" i="24"/>
  <c r="N224" i="24"/>
  <c r="I225" i="24"/>
  <c r="J225" i="24"/>
  <c r="K225" i="24"/>
  <c r="L225" i="24"/>
  <c r="M225" i="24"/>
  <c r="N225" i="24"/>
  <c r="I226" i="24"/>
  <c r="J226" i="24"/>
  <c r="K226" i="24"/>
  <c r="L226" i="24"/>
  <c r="M226" i="24"/>
  <c r="N226" i="24"/>
  <c r="I227" i="24"/>
  <c r="J227" i="24"/>
  <c r="K227" i="24"/>
  <c r="L227" i="24"/>
  <c r="M227" i="24"/>
  <c r="N227" i="24"/>
  <c r="I228" i="24"/>
  <c r="J228" i="24"/>
  <c r="K228" i="24"/>
  <c r="L228" i="24"/>
  <c r="M228" i="24"/>
  <c r="N228" i="24"/>
  <c r="I229" i="24"/>
  <c r="J229" i="24"/>
  <c r="K229" i="24"/>
  <c r="L229" i="24"/>
  <c r="M229" i="24"/>
  <c r="N229" i="24"/>
  <c r="I230" i="24"/>
  <c r="J230" i="24"/>
  <c r="K230" i="24"/>
  <c r="L230" i="24"/>
  <c r="M230" i="24"/>
  <c r="N230" i="24"/>
  <c r="I231" i="24"/>
  <c r="J231" i="24"/>
  <c r="K231" i="24"/>
  <c r="L231" i="24"/>
  <c r="M231" i="24"/>
  <c r="N231" i="24"/>
  <c r="I232" i="24"/>
  <c r="J232" i="24"/>
  <c r="K232" i="24"/>
  <c r="L232" i="24"/>
  <c r="M232" i="24"/>
  <c r="N232" i="24"/>
  <c r="I233" i="24"/>
  <c r="J233" i="24"/>
  <c r="K233" i="24"/>
  <c r="L233" i="24"/>
  <c r="M233" i="24"/>
  <c r="N233" i="24"/>
  <c r="I234" i="24"/>
  <c r="J234" i="24"/>
  <c r="K234" i="24"/>
  <c r="L234" i="24"/>
  <c r="M234" i="24"/>
  <c r="N234" i="24"/>
  <c r="I235" i="24"/>
  <c r="J235" i="24"/>
  <c r="K235" i="24"/>
  <c r="L235" i="24"/>
  <c r="M235" i="24"/>
  <c r="N235" i="24"/>
  <c r="I236" i="24"/>
  <c r="J236" i="24"/>
  <c r="K236" i="24"/>
  <c r="L236" i="24"/>
  <c r="M236" i="24"/>
  <c r="N236" i="24"/>
  <c r="I237" i="24"/>
  <c r="J237" i="24"/>
  <c r="K237" i="24"/>
  <c r="L237" i="24"/>
  <c r="M237" i="24"/>
  <c r="N237" i="24"/>
  <c r="I238" i="24"/>
  <c r="J238" i="24"/>
  <c r="K238" i="24"/>
  <c r="L238" i="24"/>
  <c r="M238" i="24"/>
  <c r="N238" i="24"/>
  <c r="I239" i="24"/>
  <c r="J239" i="24"/>
  <c r="K239" i="24"/>
  <c r="L239" i="24"/>
  <c r="M239" i="24"/>
  <c r="N239" i="24"/>
  <c r="I240" i="24"/>
  <c r="J240" i="24"/>
  <c r="K240" i="24"/>
  <c r="L240" i="24"/>
  <c r="M240" i="24"/>
  <c r="N240" i="24"/>
  <c r="I241" i="24"/>
  <c r="J241" i="24"/>
  <c r="K241" i="24"/>
  <c r="L241" i="24"/>
  <c r="M241" i="24"/>
  <c r="N241" i="24"/>
  <c r="I242" i="24"/>
  <c r="J242" i="24"/>
  <c r="K242" i="24"/>
  <c r="L242" i="24"/>
  <c r="M242" i="24"/>
  <c r="N242" i="24"/>
  <c r="I243" i="24"/>
  <c r="J243" i="24"/>
  <c r="K243" i="24"/>
  <c r="L243" i="24"/>
  <c r="M243" i="24"/>
  <c r="N243" i="24"/>
  <c r="I244" i="24"/>
  <c r="J244" i="24"/>
  <c r="K244" i="24"/>
  <c r="L244" i="24"/>
  <c r="M244" i="24"/>
  <c r="N244" i="24"/>
  <c r="I245" i="24"/>
  <c r="J245" i="24"/>
  <c r="K245" i="24"/>
  <c r="L245" i="24"/>
  <c r="M245" i="24"/>
  <c r="N245" i="24"/>
  <c r="I246" i="24"/>
  <c r="J246" i="24"/>
  <c r="K246" i="24"/>
  <c r="L246" i="24"/>
  <c r="M246" i="24"/>
  <c r="N246" i="24"/>
  <c r="I247" i="24"/>
  <c r="J247" i="24"/>
  <c r="K247" i="24"/>
  <c r="L247" i="24"/>
  <c r="M247" i="24"/>
  <c r="N247" i="24"/>
  <c r="I248" i="24"/>
  <c r="J248" i="24"/>
  <c r="K248" i="24"/>
  <c r="L248" i="24"/>
  <c r="M248" i="24"/>
  <c r="N248" i="24"/>
  <c r="I249" i="24"/>
  <c r="J249" i="24"/>
  <c r="K249" i="24"/>
  <c r="L249" i="24"/>
  <c r="M249" i="24"/>
  <c r="N249" i="24"/>
  <c r="I250" i="24"/>
  <c r="J250" i="24"/>
  <c r="K250" i="24"/>
  <c r="L250" i="24"/>
  <c r="M250" i="24"/>
  <c r="N250" i="24"/>
  <c r="I251" i="24"/>
  <c r="J251" i="24"/>
  <c r="K251" i="24"/>
  <c r="L251" i="24"/>
  <c r="M251" i="24"/>
  <c r="N251" i="24"/>
  <c r="I252" i="24"/>
  <c r="J252" i="24"/>
  <c r="K252" i="24"/>
  <c r="L252" i="24"/>
  <c r="M252" i="24"/>
  <c r="N252" i="24"/>
  <c r="I253" i="24"/>
  <c r="J253" i="24"/>
  <c r="K253" i="24"/>
  <c r="L253" i="24"/>
  <c r="M253" i="24"/>
  <c r="N253" i="24"/>
  <c r="I254" i="24"/>
  <c r="J254" i="24"/>
  <c r="K254" i="24"/>
  <c r="L254" i="24"/>
  <c r="M254" i="24"/>
  <c r="N254" i="24"/>
  <c r="I255" i="24"/>
  <c r="J255" i="24"/>
  <c r="K255" i="24"/>
  <c r="L255" i="24"/>
  <c r="M255" i="24"/>
  <c r="N255" i="24"/>
  <c r="I256" i="24"/>
  <c r="J256" i="24"/>
  <c r="K256" i="24"/>
  <c r="L256" i="24"/>
  <c r="M256" i="24"/>
  <c r="N256" i="24"/>
  <c r="I257" i="24"/>
  <c r="J257" i="24"/>
  <c r="K257" i="24"/>
  <c r="L257" i="24"/>
  <c r="M257" i="24"/>
  <c r="N257" i="24"/>
  <c r="I258" i="24"/>
  <c r="J258" i="24"/>
  <c r="K258" i="24"/>
  <c r="L258" i="24"/>
  <c r="M258" i="24"/>
  <c r="N258" i="24"/>
  <c r="I259" i="24"/>
  <c r="J259" i="24"/>
  <c r="K259" i="24"/>
  <c r="L259" i="24"/>
  <c r="M259" i="24"/>
  <c r="N259" i="24"/>
  <c r="I260" i="24"/>
  <c r="J260" i="24"/>
  <c r="K260" i="24"/>
  <c r="L260" i="24"/>
  <c r="M260" i="24"/>
  <c r="N260" i="24"/>
  <c r="I261" i="24"/>
  <c r="J261" i="24"/>
  <c r="K261" i="24"/>
  <c r="L261" i="24"/>
  <c r="M261" i="24"/>
  <c r="N261" i="24"/>
  <c r="I262" i="24"/>
  <c r="J262" i="24"/>
  <c r="K262" i="24"/>
  <c r="L262" i="24"/>
  <c r="M262" i="24"/>
  <c r="N262" i="24"/>
  <c r="I263" i="24"/>
  <c r="J263" i="24"/>
  <c r="K263" i="24"/>
  <c r="L263" i="24"/>
  <c r="M263" i="24"/>
  <c r="N263" i="24"/>
  <c r="I264" i="24"/>
  <c r="J264" i="24"/>
  <c r="K264" i="24"/>
  <c r="L264" i="24"/>
  <c r="M264" i="24"/>
  <c r="N264" i="24"/>
  <c r="I265" i="24"/>
  <c r="J265" i="24"/>
  <c r="K265" i="24"/>
  <c r="L265" i="24"/>
  <c r="M265" i="24"/>
  <c r="N265" i="24"/>
  <c r="I266" i="24"/>
  <c r="J266" i="24"/>
  <c r="K266" i="24"/>
  <c r="L266" i="24"/>
  <c r="M266" i="24"/>
  <c r="N266" i="24"/>
  <c r="I267" i="24"/>
  <c r="J267" i="24"/>
  <c r="K267" i="24"/>
  <c r="L267" i="24"/>
  <c r="M267" i="24"/>
  <c r="N267" i="24"/>
  <c r="I268" i="24"/>
  <c r="J268" i="24"/>
  <c r="K268" i="24"/>
  <c r="L268" i="24"/>
  <c r="M268" i="24"/>
  <c r="N268" i="24"/>
  <c r="I269" i="24"/>
  <c r="J269" i="24"/>
  <c r="K269" i="24"/>
  <c r="L269" i="24"/>
  <c r="M269" i="24"/>
  <c r="N269" i="24"/>
  <c r="I270" i="24"/>
  <c r="J270" i="24"/>
  <c r="K270" i="24"/>
  <c r="L270" i="24"/>
  <c r="M270" i="24"/>
  <c r="N270" i="24"/>
  <c r="I271" i="24"/>
  <c r="J271" i="24"/>
  <c r="K271" i="24"/>
  <c r="L271" i="24"/>
  <c r="M271" i="24"/>
  <c r="N271" i="24"/>
  <c r="I272" i="24"/>
  <c r="J272" i="24"/>
  <c r="K272" i="24"/>
  <c r="L272" i="24"/>
  <c r="M272" i="24"/>
  <c r="N272" i="24"/>
  <c r="I273" i="24"/>
  <c r="J273" i="24"/>
  <c r="K273" i="24"/>
  <c r="L273" i="24"/>
  <c r="M273" i="24"/>
  <c r="N273" i="24"/>
  <c r="I274" i="24"/>
  <c r="J274" i="24"/>
  <c r="K274" i="24"/>
  <c r="L274" i="24"/>
  <c r="M274" i="24"/>
  <c r="N274" i="24"/>
  <c r="I275" i="24"/>
  <c r="J275" i="24"/>
  <c r="K275" i="24"/>
  <c r="L275" i="24"/>
  <c r="M275" i="24"/>
  <c r="N275" i="24"/>
  <c r="I276" i="24"/>
  <c r="J276" i="24"/>
  <c r="K276" i="24"/>
  <c r="L276" i="24"/>
  <c r="M276" i="24"/>
  <c r="N276" i="24"/>
  <c r="I277" i="24"/>
  <c r="J277" i="24"/>
  <c r="K277" i="24"/>
  <c r="L277" i="24"/>
  <c r="M277" i="24"/>
  <c r="N277" i="24"/>
  <c r="I278" i="24"/>
  <c r="J278" i="24"/>
  <c r="K278" i="24"/>
  <c r="L278" i="24"/>
  <c r="M278" i="24"/>
  <c r="N278" i="24"/>
  <c r="I279" i="24"/>
  <c r="J279" i="24"/>
  <c r="K279" i="24"/>
  <c r="L279" i="24"/>
  <c r="M279" i="24"/>
  <c r="N279" i="24"/>
  <c r="I280" i="24"/>
  <c r="J280" i="24"/>
  <c r="K280" i="24"/>
  <c r="L280" i="24"/>
  <c r="M280" i="24"/>
  <c r="N280" i="24"/>
  <c r="I281" i="24"/>
  <c r="J281" i="24"/>
  <c r="K281" i="24"/>
  <c r="L281" i="24"/>
  <c r="M281" i="24"/>
  <c r="N281" i="24"/>
  <c r="I282" i="24"/>
  <c r="J282" i="24"/>
  <c r="K282" i="24"/>
  <c r="L282" i="24"/>
  <c r="M282" i="24"/>
  <c r="N282" i="24"/>
  <c r="I283" i="24"/>
  <c r="J283" i="24"/>
  <c r="K283" i="24"/>
  <c r="L283" i="24"/>
  <c r="M283" i="24"/>
  <c r="N283" i="24"/>
  <c r="I284" i="24"/>
  <c r="J284" i="24"/>
  <c r="K284" i="24"/>
  <c r="L284" i="24"/>
  <c r="M284" i="24"/>
  <c r="N284" i="24"/>
  <c r="I285" i="24"/>
  <c r="J285" i="24"/>
  <c r="K285" i="24"/>
  <c r="L285" i="24"/>
  <c r="M285" i="24"/>
  <c r="N285" i="24"/>
  <c r="I286" i="24"/>
  <c r="J286" i="24"/>
  <c r="K286" i="24"/>
  <c r="L286" i="24"/>
  <c r="M286" i="24"/>
  <c r="N286" i="24"/>
  <c r="I287" i="24"/>
  <c r="J287" i="24"/>
  <c r="K287" i="24"/>
  <c r="L287" i="24"/>
  <c r="M287" i="24"/>
  <c r="N287" i="24"/>
  <c r="I288" i="24"/>
  <c r="J288" i="24"/>
  <c r="K288" i="24"/>
  <c r="L288" i="24"/>
  <c r="M288" i="24"/>
  <c r="N288" i="24"/>
  <c r="I289" i="24"/>
  <c r="J289" i="24"/>
  <c r="K289" i="24"/>
  <c r="L289" i="24"/>
  <c r="M289" i="24"/>
  <c r="N289" i="24"/>
  <c r="I290" i="24"/>
  <c r="J290" i="24"/>
  <c r="K290" i="24"/>
  <c r="L290" i="24"/>
  <c r="M290" i="24"/>
  <c r="N290" i="24"/>
  <c r="I291" i="24"/>
  <c r="J291" i="24"/>
  <c r="K291" i="24"/>
  <c r="L291" i="24"/>
  <c r="M291" i="24"/>
  <c r="N291" i="24"/>
  <c r="I292" i="24"/>
  <c r="J292" i="24"/>
  <c r="K292" i="24"/>
  <c r="L292" i="24"/>
  <c r="M292" i="24"/>
  <c r="N292" i="24"/>
  <c r="I293" i="24"/>
  <c r="J293" i="24"/>
  <c r="K293" i="24"/>
  <c r="L293" i="24"/>
  <c r="M293" i="24"/>
  <c r="N293" i="24"/>
  <c r="I294" i="24"/>
  <c r="J294" i="24"/>
  <c r="K294" i="24"/>
  <c r="L294" i="24"/>
  <c r="M294" i="24"/>
  <c r="N294" i="24"/>
  <c r="I295" i="24"/>
  <c r="J295" i="24"/>
  <c r="K295" i="24"/>
  <c r="L295" i="24"/>
  <c r="M295" i="24"/>
  <c r="N295" i="24"/>
  <c r="I296" i="24"/>
  <c r="J296" i="24"/>
  <c r="K296" i="24"/>
  <c r="L296" i="24"/>
  <c r="M296" i="24"/>
  <c r="N296" i="24"/>
  <c r="I297" i="24"/>
  <c r="J297" i="24"/>
  <c r="K297" i="24"/>
  <c r="L297" i="24"/>
  <c r="M297" i="24"/>
  <c r="N297" i="24"/>
  <c r="I298" i="24"/>
  <c r="J298" i="24"/>
  <c r="K298" i="24"/>
  <c r="L298" i="24"/>
  <c r="M298" i="24"/>
  <c r="N298" i="24"/>
  <c r="I299" i="24"/>
  <c r="J299" i="24"/>
  <c r="K299" i="24"/>
  <c r="L299" i="24"/>
  <c r="M299" i="24"/>
  <c r="N299" i="24"/>
  <c r="I300" i="24"/>
  <c r="J300" i="24"/>
  <c r="K300" i="24"/>
  <c r="L300" i="24"/>
  <c r="M300" i="24"/>
  <c r="N300" i="24"/>
  <c r="I301" i="24"/>
  <c r="J301" i="24"/>
  <c r="K301" i="24"/>
  <c r="L301" i="24"/>
  <c r="M301" i="24"/>
  <c r="N301" i="24"/>
  <c r="I302" i="24"/>
  <c r="J302" i="24"/>
  <c r="K302" i="24"/>
  <c r="L302" i="24"/>
  <c r="M302" i="24"/>
  <c r="N302" i="24"/>
  <c r="I303" i="24"/>
  <c r="J303" i="24"/>
  <c r="K303" i="24"/>
  <c r="L303" i="24"/>
  <c r="M303" i="24"/>
  <c r="N303" i="24"/>
  <c r="I304" i="24"/>
  <c r="J304" i="24"/>
  <c r="K304" i="24"/>
  <c r="L304" i="24"/>
  <c r="M304" i="24"/>
  <c r="N304" i="24"/>
  <c r="I305" i="24"/>
  <c r="J305" i="24"/>
  <c r="K305" i="24"/>
  <c r="L305" i="24"/>
  <c r="M305" i="24"/>
  <c r="N305" i="24"/>
  <c r="I306" i="24"/>
  <c r="J306" i="24"/>
  <c r="K306" i="24"/>
  <c r="L306" i="24"/>
  <c r="M306" i="24"/>
  <c r="N306" i="24"/>
  <c r="I307" i="24"/>
  <c r="J307" i="24"/>
  <c r="K307" i="24"/>
  <c r="L307" i="24"/>
  <c r="M307" i="24"/>
  <c r="N307" i="24"/>
  <c r="I308" i="24"/>
  <c r="J308" i="24"/>
  <c r="K308" i="24"/>
  <c r="L308" i="24"/>
  <c r="M308" i="24"/>
  <c r="N308" i="24"/>
  <c r="I309" i="24"/>
  <c r="J309" i="24"/>
  <c r="K309" i="24"/>
  <c r="L309" i="24"/>
  <c r="M309" i="24"/>
  <c r="N309" i="24"/>
  <c r="I310" i="24"/>
  <c r="J310" i="24"/>
  <c r="K310" i="24"/>
  <c r="L310" i="24"/>
  <c r="M310" i="24"/>
  <c r="N310" i="24"/>
  <c r="I311" i="24"/>
  <c r="J311" i="24"/>
  <c r="K311" i="24"/>
  <c r="L311" i="24"/>
  <c r="M311" i="24"/>
  <c r="N311" i="24"/>
  <c r="I312" i="24"/>
  <c r="J312" i="24"/>
  <c r="K312" i="24"/>
  <c r="L312" i="24"/>
  <c r="M312" i="24"/>
  <c r="N312" i="24"/>
  <c r="I313" i="24"/>
  <c r="J313" i="24"/>
  <c r="K313" i="24"/>
  <c r="L313" i="24"/>
  <c r="M313" i="24"/>
  <c r="N313" i="24"/>
  <c r="I314" i="24"/>
  <c r="J314" i="24"/>
  <c r="K314" i="24"/>
  <c r="L314" i="24"/>
  <c r="M314" i="24"/>
  <c r="N314" i="24"/>
  <c r="I315" i="24"/>
  <c r="J315" i="24"/>
  <c r="K315" i="24"/>
  <c r="L315" i="24"/>
  <c r="M315" i="24"/>
  <c r="N315" i="24"/>
  <c r="I316" i="24"/>
  <c r="J316" i="24"/>
  <c r="K316" i="24"/>
  <c r="L316" i="24"/>
  <c r="M316" i="24"/>
  <c r="N316" i="24"/>
  <c r="I317" i="24"/>
  <c r="J317" i="24"/>
  <c r="K317" i="24"/>
  <c r="L317" i="24"/>
  <c r="M317" i="24"/>
  <c r="N317" i="24"/>
  <c r="I318" i="24"/>
  <c r="J318" i="24"/>
  <c r="K318" i="24"/>
  <c r="L318" i="24"/>
  <c r="M318" i="24"/>
  <c r="N318" i="24"/>
  <c r="I319" i="24"/>
  <c r="J319" i="24"/>
  <c r="K319" i="24"/>
  <c r="L319" i="24"/>
  <c r="M319" i="24"/>
  <c r="N319" i="24"/>
  <c r="I320" i="24"/>
  <c r="J320" i="24"/>
  <c r="K320" i="24"/>
  <c r="L320" i="24"/>
  <c r="M320" i="24"/>
  <c r="N320" i="24"/>
  <c r="I321" i="24"/>
  <c r="J321" i="24"/>
  <c r="K321" i="24"/>
  <c r="L321" i="24"/>
  <c r="M321" i="24"/>
  <c r="N321" i="24"/>
  <c r="I322" i="24"/>
  <c r="J322" i="24"/>
  <c r="K322" i="24"/>
  <c r="L322" i="24"/>
  <c r="M322" i="24"/>
  <c r="N322" i="24"/>
  <c r="I323" i="24"/>
  <c r="J323" i="24"/>
  <c r="K323" i="24"/>
  <c r="L323" i="24"/>
  <c r="M323" i="24"/>
  <c r="N323" i="24"/>
  <c r="I324" i="24"/>
  <c r="J324" i="24"/>
  <c r="K324" i="24"/>
  <c r="L324" i="24"/>
  <c r="M324" i="24"/>
  <c r="N324" i="24"/>
  <c r="I325" i="24"/>
  <c r="J325" i="24"/>
  <c r="K325" i="24"/>
  <c r="L325" i="24"/>
  <c r="M325" i="24"/>
  <c r="N325" i="24"/>
  <c r="I326" i="24"/>
  <c r="J326" i="24"/>
  <c r="K326" i="24"/>
  <c r="L326" i="24"/>
  <c r="M326" i="24"/>
  <c r="N326" i="24"/>
  <c r="I327" i="24"/>
  <c r="J327" i="24"/>
  <c r="K327" i="24"/>
  <c r="L327" i="24"/>
  <c r="M327" i="24"/>
  <c r="N327" i="24"/>
  <c r="I328" i="24"/>
  <c r="J328" i="24"/>
  <c r="K328" i="24"/>
  <c r="L328" i="24"/>
  <c r="M328" i="24"/>
  <c r="N328" i="24"/>
  <c r="I329" i="24"/>
  <c r="J329" i="24"/>
  <c r="K329" i="24"/>
  <c r="L329" i="24"/>
  <c r="M329" i="24"/>
  <c r="N329" i="24"/>
  <c r="I330" i="24"/>
  <c r="J330" i="24"/>
  <c r="K330" i="24"/>
  <c r="L330" i="24"/>
  <c r="M330" i="24"/>
  <c r="N330" i="24"/>
  <c r="I331" i="24"/>
  <c r="J331" i="24"/>
  <c r="K331" i="24"/>
  <c r="L331" i="24"/>
  <c r="M331" i="24"/>
  <c r="N331" i="24"/>
  <c r="I332" i="24"/>
  <c r="J332" i="24"/>
  <c r="K332" i="24"/>
  <c r="L332" i="24"/>
  <c r="M332" i="24"/>
  <c r="N332" i="24"/>
  <c r="I333" i="24"/>
  <c r="J333" i="24"/>
  <c r="K333" i="24"/>
  <c r="L333" i="24"/>
  <c r="M333" i="24"/>
  <c r="N333" i="24"/>
  <c r="I334" i="24"/>
  <c r="J334" i="24"/>
  <c r="K334" i="24"/>
  <c r="L334" i="24"/>
  <c r="M334" i="24"/>
  <c r="N334" i="24"/>
  <c r="I335" i="24"/>
  <c r="J335" i="24"/>
  <c r="K335" i="24"/>
  <c r="L335" i="24"/>
  <c r="M335" i="24"/>
  <c r="N335" i="24"/>
  <c r="I336" i="24"/>
  <c r="J336" i="24"/>
  <c r="K336" i="24"/>
  <c r="L336" i="24"/>
  <c r="M336" i="24"/>
  <c r="N336" i="24"/>
  <c r="I337" i="24"/>
  <c r="J337" i="24"/>
  <c r="K337" i="24"/>
  <c r="L337" i="24"/>
  <c r="M337" i="24"/>
  <c r="N337" i="24"/>
  <c r="I338" i="24"/>
  <c r="J338" i="24"/>
  <c r="K338" i="24"/>
  <c r="L338" i="24"/>
  <c r="M338" i="24"/>
  <c r="N338" i="24"/>
  <c r="I339" i="24"/>
  <c r="J339" i="24"/>
  <c r="K339" i="24"/>
  <c r="L339" i="24"/>
  <c r="M339" i="24"/>
  <c r="N339" i="24"/>
  <c r="I340" i="24"/>
  <c r="J340" i="24"/>
  <c r="K340" i="24"/>
  <c r="L340" i="24"/>
  <c r="M340" i="24"/>
  <c r="N340" i="24"/>
  <c r="I341" i="24"/>
  <c r="J341" i="24"/>
  <c r="K341" i="24"/>
  <c r="L341" i="24"/>
  <c r="M341" i="24"/>
  <c r="N341" i="24"/>
  <c r="I342" i="24"/>
  <c r="J342" i="24"/>
  <c r="K342" i="24"/>
  <c r="L342" i="24"/>
  <c r="M342" i="24"/>
  <c r="N342" i="24"/>
  <c r="I343" i="24"/>
  <c r="J343" i="24"/>
  <c r="K343" i="24"/>
  <c r="L343" i="24"/>
  <c r="M343" i="24"/>
  <c r="N343" i="24"/>
  <c r="I344" i="24"/>
  <c r="J344" i="24"/>
  <c r="K344" i="24"/>
  <c r="L344" i="24"/>
  <c r="M344" i="24"/>
  <c r="N344" i="24"/>
  <c r="I345" i="24"/>
  <c r="J345" i="24"/>
  <c r="K345" i="24"/>
  <c r="L345" i="24"/>
  <c r="M345" i="24"/>
  <c r="N345" i="24"/>
  <c r="I346" i="24"/>
  <c r="J346" i="24"/>
  <c r="K346" i="24"/>
  <c r="L346" i="24"/>
  <c r="M346" i="24"/>
  <c r="N346" i="24"/>
  <c r="I347" i="24"/>
  <c r="J347" i="24"/>
  <c r="K347" i="24"/>
  <c r="L347" i="24"/>
  <c r="M347" i="24"/>
  <c r="N347" i="24"/>
  <c r="I348" i="24"/>
  <c r="J348" i="24"/>
  <c r="K348" i="24"/>
  <c r="L348" i="24"/>
  <c r="M348" i="24"/>
  <c r="N348" i="24"/>
  <c r="I349" i="24"/>
  <c r="J349" i="24"/>
  <c r="K349" i="24"/>
  <c r="L349" i="24"/>
  <c r="M349" i="24"/>
  <c r="N349" i="24"/>
  <c r="I350" i="24"/>
  <c r="J350" i="24"/>
  <c r="K350" i="24"/>
  <c r="L350" i="24"/>
  <c r="M350" i="24"/>
  <c r="N350" i="24"/>
  <c r="I351" i="24"/>
  <c r="J351" i="24"/>
  <c r="K351" i="24"/>
  <c r="L351" i="24"/>
  <c r="M351" i="24"/>
  <c r="N351" i="24"/>
  <c r="I352" i="24"/>
  <c r="J352" i="24"/>
  <c r="K352" i="24"/>
  <c r="L352" i="24"/>
  <c r="M352" i="24"/>
  <c r="N352" i="24"/>
  <c r="I353" i="24"/>
  <c r="J353" i="24"/>
  <c r="K353" i="24"/>
  <c r="L353" i="24"/>
  <c r="M353" i="24"/>
  <c r="N353" i="24"/>
  <c r="I354" i="24"/>
  <c r="J354" i="24"/>
  <c r="K354" i="24"/>
  <c r="L354" i="24"/>
  <c r="M354" i="24"/>
  <c r="N354" i="24"/>
  <c r="I355" i="24"/>
  <c r="J355" i="24"/>
  <c r="K355" i="24"/>
  <c r="L355" i="24"/>
  <c r="M355" i="24"/>
  <c r="N355" i="24"/>
  <c r="I356" i="24"/>
  <c r="J356" i="24"/>
  <c r="K356" i="24"/>
  <c r="L356" i="24"/>
  <c r="M356" i="24"/>
  <c r="N356" i="24"/>
  <c r="I357" i="24"/>
  <c r="J357" i="24"/>
  <c r="K357" i="24"/>
  <c r="L357" i="24"/>
  <c r="M357" i="24"/>
  <c r="N357" i="24"/>
  <c r="I358" i="24"/>
  <c r="J358" i="24"/>
  <c r="K358" i="24"/>
  <c r="L358" i="24"/>
  <c r="M358" i="24"/>
  <c r="N358" i="24"/>
  <c r="I359" i="24"/>
  <c r="J359" i="24"/>
  <c r="K359" i="24"/>
  <c r="L359" i="24"/>
  <c r="M359" i="24"/>
  <c r="N359" i="24"/>
  <c r="I360" i="24"/>
  <c r="J360" i="24"/>
  <c r="K360" i="24"/>
  <c r="L360" i="24"/>
  <c r="M360" i="24"/>
  <c r="N360" i="24"/>
  <c r="I361" i="24"/>
  <c r="J361" i="24"/>
  <c r="K361" i="24"/>
  <c r="L361" i="24"/>
  <c r="M361" i="24"/>
  <c r="N361" i="24"/>
  <c r="I362" i="24"/>
  <c r="J362" i="24"/>
  <c r="K362" i="24"/>
  <c r="L362" i="24"/>
  <c r="M362" i="24"/>
  <c r="N362" i="24"/>
  <c r="I363" i="24"/>
  <c r="J363" i="24"/>
  <c r="K363" i="24"/>
  <c r="L363" i="24"/>
  <c r="M363" i="24"/>
  <c r="N363" i="24"/>
  <c r="I364" i="24"/>
  <c r="J364" i="24"/>
  <c r="K364" i="24"/>
  <c r="L364" i="24"/>
  <c r="M364" i="24"/>
  <c r="N364" i="24"/>
  <c r="I365" i="24"/>
  <c r="J365" i="24"/>
  <c r="K365" i="24"/>
  <c r="L365" i="24"/>
  <c r="M365" i="24"/>
  <c r="N365" i="24"/>
  <c r="I366" i="24"/>
  <c r="J366" i="24"/>
  <c r="K366" i="24"/>
  <c r="L366" i="24"/>
  <c r="M366" i="24"/>
  <c r="N366" i="24"/>
  <c r="I367" i="24"/>
  <c r="J367" i="24"/>
  <c r="K367" i="24"/>
  <c r="L367" i="24"/>
  <c r="M367" i="24"/>
  <c r="N367" i="24"/>
  <c r="I368" i="24"/>
  <c r="J368" i="24"/>
  <c r="K368" i="24"/>
  <c r="L368" i="24"/>
  <c r="M368" i="24"/>
  <c r="N368" i="24"/>
  <c r="I369" i="24"/>
  <c r="J369" i="24"/>
  <c r="K369" i="24"/>
  <c r="L369" i="24"/>
  <c r="M369" i="24"/>
  <c r="N369" i="24"/>
  <c r="I370" i="24"/>
  <c r="J370" i="24"/>
  <c r="K370" i="24"/>
  <c r="L370" i="24"/>
  <c r="M370" i="24"/>
  <c r="N370" i="24"/>
  <c r="I371" i="24"/>
  <c r="J371" i="24"/>
  <c r="K371" i="24"/>
  <c r="L371" i="24"/>
  <c r="M371" i="24"/>
  <c r="N371" i="24"/>
  <c r="I372" i="24"/>
  <c r="J372" i="24"/>
  <c r="K372" i="24"/>
  <c r="L372" i="24"/>
  <c r="M372" i="24"/>
  <c r="N372" i="24"/>
  <c r="I373" i="24"/>
  <c r="J373" i="24"/>
  <c r="K373" i="24"/>
  <c r="L373" i="24"/>
  <c r="M373" i="24"/>
  <c r="N373" i="24"/>
  <c r="I374" i="24"/>
  <c r="J374" i="24"/>
  <c r="K374" i="24"/>
  <c r="L374" i="24"/>
  <c r="M374" i="24"/>
  <c r="N374" i="24"/>
  <c r="I375" i="24"/>
  <c r="J375" i="24"/>
  <c r="K375" i="24"/>
  <c r="L375" i="24"/>
  <c r="M375" i="24"/>
  <c r="N375" i="24"/>
  <c r="I376" i="24"/>
  <c r="J376" i="24"/>
  <c r="K376" i="24"/>
  <c r="L376" i="24"/>
  <c r="M376" i="24"/>
  <c r="N376" i="24"/>
  <c r="I377" i="24"/>
  <c r="J377" i="24"/>
  <c r="K377" i="24"/>
  <c r="L377" i="24"/>
  <c r="M377" i="24"/>
  <c r="N377" i="24"/>
  <c r="I378" i="24"/>
  <c r="J378" i="24"/>
  <c r="K378" i="24"/>
  <c r="L378" i="24"/>
  <c r="M378" i="24"/>
  <c r="N378" i="24"/>
  <c r="I379" i="24"/>
  <c r="J379" i="24"/>
  <c r="K379" i="24"/>
  <c r="L379" i="24"/>
  <c r="M379" i="24"/>
  <c r="N379" i="24"/>
  <c r="I380" i="24"/>
  <c r="J380" i="24"/>
  <c r="K380" i="24"/>
  <c r="L380" i="24"/>
  <c r="M380" i="24"/>
  <c r="N380" i="24"/>
  <c r="I381" i="24"/>
  <c r="J381" i="24"/>
  <c r="K381" i="24"/>
  <c r="L381" i="24"/>
  <c r="M381" i="24"/>
  <c r="N381" i="24"/>
  <c r="I382" i="24"/>
  <c r="J382" i="24"/>
  <c r="K382" i="24"/>
  <c r="L382" i="24"/>
  <c r="M382" i="24"/>
  <c r="N382" i="24"/>
  <c r="I383" i="24"/>
  <c r="J383" i="24"/>
  <c r="K383" i="24"/>
  <c r="L383" i="24"/>
  <c r="M383" i="24"/>
  <c r="N383" i="24"/>
  <c r="I384" i="24"/>
  <c r="J384" i="24"/>
  <c r="K384" i="24"/>
  <c r="L384" i="24"/>
  <c r="M384" i="24"/>
  <c r="N384" i="24"/>
  <c r="I385" i="24"/>
  <c r="J385" i="24"/>
  <c r="K385" i="24"/>
  <c r="L385" i="24"/>
  <c r="M385" i="24"/>
  <c r="N385" i="24"/>
  <c r="I386" i="24"/>
  <c r="J386" i="24"/>
  <c r="K386" i="24"/>
  <c r="L386" i="24"/>
  <c r="M386" i="24"/>
  <c r="N386" i="24"/>
  <c r="I387" i="24"/>
  <c r="J387" i="24"/>
  <c r="K387" i="24"/>
  <c r="L387" i="24"/>
  <c r="M387" i="24"/>
  <c r="N387" i="24"/>
  <c r="I388" i="24"/>
  <c r="J388" i="24"/>
  <c r="K388" i="24"/>
  <c r="L388" i="24"/>
  <c r="M388" i="24"/>
  <c r="N388" i="24"/>
  <c r="I389" i="24"/>
  <c r="J389" i="24"/>
  <c r="K389" i="24"/>
  <c r="L389" i="24"/>
  <c r="M389" i="24"/>
  <c r="N389" i="24"/>
  <c r="I390" i="24"/>
  <c r="J390" i="24"/>
  <c r="K390" i="24"/>
  <c r="L390" i="24"/>
  <c r="M390" i="24"/>
  <c r="N390" i="24"/>
  <c r="I391" i="24"/>
  <c r="J391" i="24"/>
  <c r="K391" i="24"/>
  <c r="L391" i="24"/>
  <c r="M391" i="24"/>
  <c r="N391" i="24"/>
  <c r="I392" i="24"/>
  <c r="J392" i="24"/>
  <c r="K392" i="24"/>
  <c r="L392" i="24"/>
  <c r="M392" i="24"/>
  <c r="N392" i="24"/>
  <c r="I393" i="24"/>
  <c r="J393" i="24"/>
  <c r="K393" i="24"/>
  <c r="L393" i="24"/>
  <c r="M393" i="24"/>
  <c r="N393" i="24"/>
  <c r="I394" i="24"/>
  <c r="J394" i="24"/>
  <c r="K394" i="24"/>
  <c r="L394" i="24"/>
  <c r="M394" i="24"/>
  <c r="N394" i="24"/>
  <c r="I395" i="24"/>
  <c r="J395" i="24"/>
  <c r="K395" i="24"/>
  <c r="L395" i="24"/>
  <c r="M395" i="24"/>
  <c r="N395" i="24"/>
  <c r="I396" i="24"/>
  <c r="J396" i="24"/>
  <c r="K396" i="24"/>
  <c r="L396" i="24"/>
  <c r="M396" i="24"/>
  <c r="N396" i="24"/>
  <c r="I397" i="24"/>
  <c r="J397" i="24"/>
  <c r="K397" i="24"/>
  <c r="L397" i="24"/>
  <c r="M397" i="24"/>
  <c r="N397" i="24"/>
  <c r="I398" i="24"/>
  <c r="J398" i="24"/>
  <c r="K398" i="24"/>
  <c r="L398" i="24"/>
  <c r="M398" i="24"/>
  <c r="N398" i="24"/>
  <c r="I399" i="24"/>
  <c r="J399" i="24"/>
  <c r="K399" i="24"/>
  <c r="L399" i="24"/>
  <c r="M399" i="24"/>
  <c r="N399" i="24"/>
  <c r="I400" i="24"/>
  <c r="J400" i="24"/>
  <c r="K400" i="24"/>
  <c r="L400" i="24"/>
  <c r="M400" i="24"/>
  <c r="N400" i="24"/>
  <c r="I401" i="24"/>
  <c r="J401" i="24"/>
  <c r="K401" i="24"/>
  <c r="L401" i="24"/>
  <c r="M401" i="24"/>
  <c r="N401" i="24"/>
  <c r="I402" i="24"/>
  <c r="J402" i="24"/>
  <c r="K402" i="24"/>
  <c r="L402" i="24"/>
  <c r="M402" i="24"/>
  <c r="N402" i="24"/>
  <c r="I403" i="24"/>
  <c r="J403" i="24"/>
  <c r="K403" i="24"/>
  <c r="L403" i="24"/>
  <c r="M403" i="24"/>
  <c r="N403" i="24"/>
  <c r="I404" i="24"/>
  <c r="J404" i="24"/>
  <c r="K404" i="24"/>
  <c r="L404" i="24"/>
  <c r="M404" i="24"/>
  <c r="N404" i="24"/>
  <c r="I405" i="24"/>
  <c r="J405" i="24"/>
  <c r="K405" i="24"/>
  <c r="L405" i="24"/>
  <c r="M405" i="24"/>
  <c r="N405" i="24"/>
  <c r="I406" i="24"/>
  <c r="J406" i="24"/>
  <c r="K406" i="24"/>
  <c r="L406" i="24"/>
  <c r="M406" i="24"/>
  <c r="N406" i="24"/>
  <c r="I407" i="24"/>
  <c r="J407" i="24"/>
  <c r="K407" i="24"/>
  <c r="L407" i="24"/>
  <c r="M407" i="24"/>
  <c r="N407" i="24"/>
  <c r="I408" i="24"/>
  <c r="J408" i="24"/>
  <c r="K408" i="24"/>
  <c r="L408" i="24"/>
  <c r="M408" i="24"/>
  <c r="N408" i="24"/>
  <c r="I409" i="24"/>
  <c r="J409" i="24"/>
  <c r="K409" i="24"/>
  <c r="L409" i="24"/>
  <c r="M409" i="24"/>
  <c r="N409" i="24"/>
  <c r="I410" i="24"/>
  <c r="J410" i="24"/>
  <c r="K410" i="24"/>
  <c r="L410" i="24"/>
  <c r="M410" i="24"/>
  <c r="N410" i="24"/>
  <c r="I411" i="24"/>
  <c r="J411" i="24"/>
  <c r="K411" i="24"/>
  <c r="L411" i="24"/>
  <c r="M411" i="24"/>
  <c r="N411" i="24"/>
  <c r="I412" i="24"/>
  <c r="J412" i="24"/>
  <c r="K412" i="24"/>
  <c r="L412" i="24"/>
  <c r="M412" i="24"/>
  <c r="N412" i="24"/>
  <c r="I413" i="24"/>
  <c r="J413" i="24"/>
  <c r="K413" i="24"/>
  <c r="L413" i="24"/>
  <c r="M413" i="24"/>
  <c r="N413" i="24"/>
  <c r="I414" i="24"/>
  <c r="J414" i="24"/>
  <c r="K414" i="24"/>
  <c r="L414" i="24"/>
  <c r="M414" i="24"/>
  <c r="N414" i="24"/>
  <c r="I415" i="24"/>
  <c r="J415" i="24"/>
  <c r="K415" i="24"/>
  <c r="L415" i="24"/>
  <c r="M415" i="24"/>
  <c r="N415" i="24"/>
  <c r="I416" i="24"/>
  <c r="J416" i="24"/>
  <c r="K416" i="24"/>
  <c r="L416" i="24"/>
  <c r="M416" i="24"/>
  <c r="N416" i="24"/>
  <c r="I417" i="24"/>
  <c r="J417" i="24"/>
  <c r="K417" i="24"/>
  <c r="L417" i="24"/>
  <c r="M417" i="24"/>
  <c r="N417" i="24"/>
  <c r="I418" i="24"/>
  <c r="J418" i="24"/>
  <c r="K418" i="24"/>
  <c r="L418" i="24"/>
  <c r="M418" i="24"/>
  <c r="N418" i="24"/>
  <c r="I419" i="24"/>
  <c r="J419" i="24"/>
  <c r="K419" i="24"/>
  <c r="L419" i="24"/>
  <c r="M419" i="24"/>
  <c r="N419" i="24"/>
  <c r="I420" i="24"/>
  <c r="J420" i="24"/>
  <c r="K420" i="24"/>
  <c r="L420" i="24"/>
  <c r="M420" i="24"/>
  <c r="N420" i="24"/>
  <c r="I421" i="24"/>
  <c r="J421" i="24"/>
  <c r="K421" i="24"/>
  <c r="L421" i="24"/>
  <c r="M421" i="24"/>
  <c r="N421" i="24"/>
  <c r="I422" i="24"/>
  <c r="J422" i="24"/>
  <c r="K422" i="24"/>
  <c r="L422" i="24"/>
  <c r="M422" i="24"/>
  <c r="N422" i="24"/>
  <c r="I423" i="24"/>
  <c r="J423" i="24"/>
  <c r="K423" i="24"/>
  <c r="L423" i="24"/>
  <c r="M423" i="24"/>
  <c r="N423" i="24"/>
  <c r="I424" i="24"/>
  <c r="J424" i="24"/>
  <c r="K424" i="24"/>
  <c r="L424" i="24"/>
  <c r="M424" i="24"/>
  <c r="N424" i="24"/>
  <c r="I425" i="24"/>
  <c r="J425" i="24"/>
  <c r="K425" i="24"/>
  <c r="L425" i="24"/>
  <c r="M425" i="24"/>
  <c r="N425" i="24"/>
  <c r="I426" i="24"/>
  <c r="J426" i="24"/>
  <c r="K426" i="24"/>
  <c r="L426" i="24"/>
  <c r="M426" i="24"/>
  <c r="N426" i="24"/>
  <c r="I427" i="24"/>
  <c r="J427" i="24"/>
  <c r="K427" i="24"/>
  <c r="L427" i="24"/>
  <c r="M427" i="24"/>
  <c r="N427" i="24"/>
  <c r="I428" i="24"/>
  <c r="J428" i="24"/>
  <c r="K428" i="24"/>
  <c r="L428" i="24"/>
  <c r="M428" i="24"/>
  <c r="N428" i="24"/>
  <c r="I429" i="24"/>
  <c r="J429" i="24"/>
  <c r="K429" i="24"/>
  <c r="L429" i="24"/>
  <c r="M429" i="24"/>
  <c r="N429" i="24"/>
  <c r="I430" i="24"/>
  <c r="J430" i="24"/>
  <c r="K430" i="24"/>
  <c r="L430" i="24"/>
  <c r="M430" i="24"/>
  <c r="N430" i="24"/>
  <c r="I431" i="24"/>
  <c r="J431" i="24"/>
  <c r="K431" i="24"/>
  <c r="L431" i="24"/>
  <c r="M431" i="24"/>
  <c r="N431" i="24"/>
  <c r="I432" i="24"/>
  <c r="J432" i="24"/>
  <c r="K432" i="24"/>
  <c r="L432" i="24"/>
  <c r="M432" i="24"/>
  <c r="N432" i="24"/>
  <c r="I433" i="24"/>
  <c r="J433" i="24"/>
  <c r="K433" i="24"/>
  <c r="L433" i="24"/>
  <c r="M433" i="24"/>
  <c r="N433" i="24"/>
  <c r="I434" i="24"/>
  <c r="J434" i="24"/>
  <c r="K434" i="24"/>
  <c r="L434" i="24"/>
  <c r="M434" i="24"/>
  <c r="N434" i="24"/>
  <c r="I435" i="24"/>
  <c r="J435" i="24"/>
  <c r="K435" i="24"/>
  <c r="L435" i="24"/>
  <c r="M435" i="24"/>
  <c r="N435" i="24"/>
  <c r="I436" i="24"/>
  <c r="J436" i="24"/>
  <c r="K436" i="24"/>
  <c r="L436" i="24"/>
  <c r="M436" i="24"/>
  <c r="N436" i="24"/>
  <c r="I437" i="24"/>
  <c r="J437" i="24"/>
  <c r="K437" i="24"/>
  <c r="L437" i="24"/>
  <c r="M437" i="24"/>
  <c r="N437" i="24"/>
  <c r="I438" i="24"/>
  <c r="J438" i="24"/>
  <c r="K438" i="24"/>
  <c r="L438" i="24"/>
  <c r="M438" i="24"/>
  <c r="N438" i="24"/>
  <c r="I439" i="24"/>
  <c r="J439" i="24"/>
  <c r="K439" i="24"/>
  <c r="L439" i="24"/>
  <c r="M439" i="24"/>
  <c r="N439" i="24"/>
  <c r="I440" i="24"/>
  <c r="J440" i="24"/>
  <c r="K440" i="24"/>
  <c r="L440" i="24"/>
  <c r="M440" i="24"/>
  <c r="N440" i="24"/>
  <c r="I441" i="24"/>
  <c r="J441" i="24"/>
  <c r="K441" i="24"/>
  <c r="L441" i="24"/>
  <c r="M441" i="24"/>
  <c r="N441" i="24"/>
  <c r="I442" i="24"/>
  <c r="J442" i="24"/>
  <c r="K442" i="24"/>
  <c r="L442" i="24"/>
  <c r="M442" i="24"/>
  <c r="N442" i="24"/>
  <c r="I443" i="24"/>
  <c r="J443" i="24"/>
  <c r="K443" i="24"/>
  <c r="L443" i="24"/>
  <c r="M443" i="24"/>
  <c r="N443" i="24"/>
  <c r="I444" i="24"/>
  <c r="J444" i="24"/>
  <c r="K444" i="24"/>
  <c r="L444" i="24"/>
  <c r="M444" i="24"/>
  <c r="N444" i="24"/>
  <c r="I445" i="24"/>
  <c r="J445" i="24"/>
  <c r="K445" i="24"/>
  <c r="L445" i="24"/>
  <c r="M445" i="24"/>
  <c r="N445" i="24"/>
  <c r="I446" i="24"/>
  <c r="J446" i="24"/>
  <c r="K446" i="24"/>
  <c r="L446" i="24"/>
  <c r="M446" i="24"/>
  <c r="N446" i="24"/>
  <c r="I447" i="24"/>
  <c r="J447" i="24"/>
  <c r="K447" i="24"/>
  <c r="L447" i="24"/>
  <c r="M447" i="24"/>
  <c r="N447" i="24"/>
  <c r="I448" i="24"/>
  <c r="J448" i="24"/>
  <c r="K448" i="24"/>
  <c r="L448" i="24"/>
  <c r="M448" i="24"/>
  <c r="N448" i="24"/>
  <c r="I449" i="24"/>
  <c r="J449" i="24"/>
  <c r="K449" i="24"/>
  <c r="L449" i="24"/>
  <c r="M449" i="24"/>
  <c r="N449" i="24"/>
  <c r="I450" i="24"/>
  <c r="J450" i="24"/>
  <c r="K450" i="24"/>
  <c r="L450" i="24"/>
  <c r="M450" i="24"/>
  <c r="N450" i="24"/>
  <c r="I451" i="24"/>
  <c r="J451" i="24"/>
  <c r="K451" i="24"/>
  <c r="L451" i="24"/>
  <c r="M451" i="24"/>
  <c r="N451" i="24"/>
  <c r="I452" i="24"/>
  <c r="J452" i="24"/>
  <c r="K452" i="24"/>
  <c r="L452" i="24"/>
  <c r="M452" i="24"/>
  <c r="N452" i="24"/>
  <c r="I453" i="24"/>
  <c r="J453" i="24"/>
  <c r="K453" i="24"/>
  <c r="L453" i="24"/>
  <c r="M453" i="24"/>
  <c r="N453" i="24"/>
  <c r="I454" i="24"/>
  <c r="J454" i="24"/>
  <c r="K454" i="24"/>
  <c r="L454" i="24"/>
  <c r="M454" i="24"/>
  <c r="N454" i="24"/>
  <c r="I455" i="24"/>
  <c r="J455" i="24"/>
  <c r="K455" i="24"/>
  <c r="L455" i="24"/>
  <c r="M455" i="24"/>
  <c r="N455" i="24"/>
  <c r="I456" i="24"/>
  <c r="J456" i="24"/>
  <c r="K456" i="24"/>
  <c r="L456" i="24"/>
  <c r="M456" i="24"/>
  <c r="N456" i="24"/>
  <c r="I457" i="24"/>
  <c r="J457" i="24"/>
  <c r="K457" i="24"/>
  <c r="L457" i="24"/>
  <c r="M457" i="24"/>
  <c r="N457" i="24"/>
  <c r="I458" i="24"/>
  <c r="J458" i="24"/>
  <c r="K458" i="24"/>
  <c r="L458" i="24"/>
  <c r="M458" i="24"/>
  <c r="N458" i="24"/>
  <c r="I459" i="24"/>
  <c r="J459" i="24"/>
  <c r="K459" i="24"/>
  <c r="L459" i="24"/>
  <c r="M459" i="24"/>
  <c r="N459" i="24"/>
  <c r="I460" i="24"/>
  <c r="J460" i="24"/>
  <c r="K460" i="24"/>
  <c r="L460" i="24"/>
  <c r="M460" i="24"/>
  <c r="N460" i="24"/>
  <c r="I461" i="24"/>
  <c r="J461" i="24"/>
  <c r="K461" i="24"/>
  <c r="L461" i="24"/>
  <c r="M461" i="24"/>
  <c r="N461" i="24"/>
  <c r="I462" i="24"/>
  <c r="J462" i="24"/>
  <c r="K462" i="24"/>
  <c r="L462" i="24"/>
  <c r="M462" i="24"/>
  <c r="N462" i="24"/>
  <c r="I463" i="24"/>
  <c r="J463" i="24"/>
  <c r="K463" i="24"/>
  <c r="L463" i="24"/>
  <c r="M463" i="24"/>
  <c r="N463" i="24"/>
  <c r="I464" i="24"/>
  <c r="J464" i="24"/>
  <c r="K464" i="24"/>
  <c r="L464" i="24"/>
  <c r="M464" i="24"/>
  <c r="N464" i="24"/>
  <c r="I465" i="24"/>
  <c r="J465" i="24"/>
  <c r="K465" i="24"/>
  <c r="L465" i="24"/>
  <c r="M465" i="24"/>
  <c r="N465" i="24"/>
  <c r="I466" i="24"/>
  <c r="J466" i="24"/>
  <c r="K466" i="24"/>
  <c r="L466" i="24"/>
  <c r="M466" i="24"/>
  <c r="N466" i="24"/>
  <c r="I467" i="24"/>
  <c r="J467" i="24"/>
  <c r="K467" i="24"/>
  <c r="L467" i="24"/>
  <c r="M467" i="24"/>
  <c r="N467" i="24"/>
  <c r="I468" i="24"/>
  <c r="J468" i="24"/>
  <c r="K468" i="24"/>
  <c r="L468" i="24"/>
  <c r="M468" i="24"/>
  <c r="N468" i="24"/>
  <c r="I469" i="24"/>
  <c r="J469" i="24"/>
  <c r="K469" i="24"/>
  <c r="L469" i="24"/>
  <c r="M469" i="24"/>
  <c r="N469" i="24"/>
  <c r="I470" i="24"/>
  <c r="J470" i="24"/>
  <c r="K470" i="24"/>
  <c r="L470" i="24"/>
  <c r="M470" i="24"/>
  <c r="N470" i="24"/>
  <c r="I471" i="24"/>
  <c r="J471" i="24"/>
  <c r="K471" i="24"/>
  <c r="L471" i="24"/>
  <c r="M471" i="24"/>
  <c r="N471" i="24"/>
  <c r="I472" i="24"/>
  <c r="J472" i="24"/>
  <c r="K472" i="24"/>
  <c r="L472" i="24"/>
  <c r="M472" i="24"/>
  <c r="N472" i="24"/>
  <c r="I473" i="24"/>
  <c r="J473" i="24"/>
  <c r="K473" i="24"/>
  <c r="L473" i="24"/>
  <c r="M473" i="24"/>
  <c r="N473" i="24"/>
  <c r="I474" i="24"/>
  <c r="J474" i="24"/>
  <c r="K474" i="24"/>
  <c r="L474" i="24"/>
  <c r="M474" i="24"/>
  <c r="N474" i="24"/>
  <c r="I475" i="24"/>
  <c r="J475" i="24"/>
  <c r="K475" i="24"/>
  <c r="L475" i="24"/>
  <c r="M475" i="24"/>
  <c r="N475" i="24"/>
  <c r="I476" i="24"/>
  <c r="J476" i="24"/>
  <c r="K476" i="24"/>
  <c r="L476" i="24"/>
  <c r="M476" i="24"/>
  <c r="N476" i="24"/>
  <c r="I477" i="24"/>
  <c r="J477" i="24"/>
  <c r="K477" i="24"/>
  <c r="L477" i="24"/>
  <c r="M477" i="24"/>
  <c r="N477" i="24"/>
  <c r="I478" i="24"/>
  <c r="J478" i="24"/>
  <c r="K478" i="24"/>
  <c r="L478" i="24"/>
  <c r="M478" i="24"/>
  <c r="N478" i="24"/>
  <c r="I479" i="24"/>
  <c r="J479" i="24"/>
  <c r="K479" i="24"/>
  <c r="L479" i="24"/>
  <c r="M479" i="24"/>
  <c r="N479" i="24"/>
  <c r="I480" i="24"/>
  <c r="J480" i="24"/>
  <c r="K480" i="24"/>
  <c r="L480" i="24"/>
  <c r="M480" i="24"/>
  <c r="N480" i="24"/>
  <c r="I481" i="24"/>
  <c r="J481" i="24"/>
  <c r="K481" i="24"/>
  <c r="L481" i="24"/>
  <c r="M481" i="24"/>
  <c r="N481" i="24"/>
  <c r="I482" i="24"/>
  <c r="J482" i="24"/>
  <c r="K482" i="24"/>
  <c r="L482" i="24"/>
  <c r="M482" i="24"/>
  <c r="N482" i="24"/>
  <c r="I483" i="24"/>
  <c r="J483" i="24"/>
  <c r="K483" i="24"/>
  <c r="L483" i="24"/>
  <c r="M483" i="24"/>
  <c r="N483" i="24"/>
  <c r="I484" i="24"/>
  <c r="J484" i="24"/>
  <c r="K484" i="24"/>
  <c r="L484" i="24"/>
  <c r="M484" i="24"/>
  <c r="N484" i="24"/>
  <c r="I485" i="24"/>
  <c r="J485" i="24"/>
  <c r="K485" i="24"/>
  <c r="L485" i="24"/>
  <c r="M485" i="24"/>
  <c r="N485" i="24"/>
  <c r="I486" i="24"/>
  <c r="J486" i="24"/>
  <c r="K486" i="24"/>
  <c r="L486" i="24"/>
  <c r="M486" i="24"/>
  <c r="N486" i="24"/>
  <c r="I487" i="24"/>
  <c r="J487" i="24"/>
  <c r="K487" i="24"/>
  <c r="L487" i="24"/>
  <c r="M487" i="24"/>
  <c r="N487" i="24"/>
  <c r="I488" i="24"/>
  <c r="J488" i="24"/>
  <c r="K488" i="24"/>
  <c r="L488" i="24"/>
  <c r="M488" i="24"/>
  <c r="N488" i="24"/>
  <c r="I489" i="24"/>
  <c r="J489" i="24"/>
  <c r="K489" i="24"/>
  <c r="L489" i="24"/>
  <c r="M489" i="24"/>
  <c r="N489" i="24"/>
  <c r="I490" i="24"/>
  <c r="J490" i="24"/>
  <c r="K490" i="24"/>
  <c r="L490" i="24"/>
  <c r="M490" i="24"/>
  <c r="N490" i="24"/>
  <c r="I491" i="24"/>
  <c r="J491" i="24"/>
  <c r="K491" i="24"/>
  <c r="L491" i="24"/>
  <c r="M491" i="24"/>
  <c r="N491" i="24"/>
  <c r="I492" i="24"/>
  <c r="J492" i="24"/>
  <c r="K492" i="24"/>
  <c r="L492" i="24"/>
  <c r="M492" i="24"/>
  <c r="N492" i="24"/>
  <c r="I493" i="24"/>
  <c r="J493" i="24"/>
  <c r="K493" i="24"/>
  <c r="L493" i="24"/>
  <c r="M493" i="24"/>
  <c r="N493" i="24"/>
  <c r="I494" i="24"/>
  <c r="J494" i="24"/>
  <c r="K494" i="24"/>
  <c r="L494" i="24"/>
  <c r="M494" i="24"/>
  <c r="N494" i="24"/>
  <c r="I495" i="24"/>
  <c r="J495" i="24"/>
  <c r="K495" i="24"/>
  <c r="L495" i="24"/>
  <c r="M495" i="24"/>
  <c r="N495" i="24"/>
  <c r="I496" i="24"/>
  <c r="J496" i="24"/>
  <c r="K496" i="24"/>
  <c r="L496" i="24"/>
  <c r="M496" i="24"/>
  <c r="N496" i="24"/>
  <c r="I497" i="24"/>
  <c r="J497" i="24"/>
  <c r="K497" i="24"/>
  <c r="L497" i="24"/>
  <c r="M497" i="24"/>
  <c r="N497" i="24"/>
  <c r="I498" i="24"/>
  <c r="J498" i="24"/>
  <c r="K498" i="24"/>
  <c r="L498" i="24"/>
  <c r="M498" i="24"/>
  <c r="N498" i="24"/>
  <c r="I499" i="24"/>
  <c r="J499" i="24"/>
  <c r="K499" i="24"/>
  <c r="L499" i="24"/>
  <c r="M499" i="24"/>
  <c r="N499" i="24"/>
  <c r="I500" i="24"/>
  <c r="J500" i="24"/>
  <c r="K500" i="24"/>
  <c r="L500" i="24"/>
  <c r="M500" i="24"/>
  <c r="N500" i="24"/>
  <c r="I501" i="24"/>
  <c r="J501" i="24"/>
  <c r="K501" i="24"/>
  <c r="L501" i="24"/>
  <c r="M501" i="24"/>
  <c r="N501" i="24"/>
  <c r="I502" i="24"/>
  <c r="J502" i="24"/>
  <c r="K502" i="24"/>
  <c r="L502" i="24"/>
  <c r="M502" i="24"/>
  <c r="N502" i="24"/>
  <c r="I503" i="24"/>
  <c r="J503" i="24"/>
  <c r="K503" i="24"/>
  <c r="L503" i="24"/>
  <c r="M503" i="24"/>
  <c r="N503" i="24"/>
  <c r="I504" i="24"/>
  <c r="J504" i="24"/>
  <c r="K504" i="24"/>
  <c r="L504" i="24"/>
  <c r="M504" i="24"/>
  <c r="N504" i="24"/>
  <c r="I505" i="24"/>
  <c r="J505" i="24"/>
  <c r="K505" i="24"/>
  <c r="L505" i="24"/>
  <c r="M505" i="24"/>
  <c r="N505" i="24"/>
  <c r="I506" i="24"/>
  <c r="J506" i="24"/>
  <c r="K506" i="24"/>
  <c r="L506" i="24"/>
  <c r="M506" i="24"/>
  <c r="N506" i="24"/>
  <c r="I507" i="24"/>
  <c r="J507" i="24"/>
  <c r="K507" i="24"/>
  <c r="L507" i="24"/>
  <c r="M507" i="24"/>
  <c r="N507" i="24"/>
  <c r="I508" i="24"/>
  <c r="J508" i="24"/>
  <c r="K508" i="24"/>
  <c r="L508" i="24"/>
  <c r="M508" i="24"/>
  <c r="N508" i="24"/>
  <c r="I509" i="24"/>
  <c r="J509" i="24"/>
  <c r="K509" i="24"/>
  <c r="L509" i="24"/>
  <c r="M509" i="24"/>
  <c r="N509" i="24"/>
  <c r="I510" i="24"/>
  <c r="J510" i="24"/>
  <c r="K510" i="24"/>
  <c r="L510" i="24"/>
  <c r="M510" i="24"/>
  <c r="N510" i="24"/>
  <c r="I511" i="24"/>
  <c r="J511" i="24"/>
  <c r="K511" i="24"/>
  <c r="L511" i="24"/>
  <c r="M511" i="24"/>
  <c r="N511" i="24"/>
  <c r="I512" i="24"/>
  <c r="J512" i="24"/>
  <c r="K512" i="24"/>
  <c r="L512" i="24"/>
  <c r="M512" i="24"/>
  <c r="N512" i="24"/>
  <c r="I513" i="24"/>
  <c r="J513" i="24"/>
  <c r="K513" i="24"/>
  <c r="L513" i="24"/>
  <c r="M513" i="24"/>
  <c r="N513" i="24"/>
  <c r="I514" i="24"/>
  <c r="J514" i="24"/>
  <c r="K514" i="24"/>
  <c r="L514" i="24"/>
  <c r="M514" i="24"/>
  <c r="N514" i="24"/>
  <c r="I515" i="24"/>
  <c r="J515" i="24"/>
  <c r="K515" i="24"/>
  <c r="L515" i="24"/>
  <c r="M515" i="24"/>
  <c r="N515" i="24"/>
  <c r="I516" i="24"/>
  <c r="J516" i="24"/>
  <c r="K516" i="24"/>
  <c r="L516" i="24"/>
  <c r="M516" i="24"/>
  <c r="N516" i="24"/>
  <c r="I517" i="24"/>
  <c r="J517" i="24"/>
  <c r="K517" i="24"/>
  <c r="L517" i="24"/>
  <c r="M517" i="24"/>
  <c r="N517" i="24"/>
  <c r="I518" i="24"/>
  <c r="J518" i="24"/>
  <c r="K518" i="24"/>
  <c r="L518" i="24"/>
  <c r="M518" i="24"/>
  <c r="N518" i="24"/>
  <c r="I519" i="24"/>
  <c r="J519" i="24"/>
  <c r="K519" i="24"/>
  <c r="L519" i="24"/>
  <c r="M519" i="24"/>
  <c r="N519" i="24"/>
  <c r="I520" i="24"/>
  <c r="J520" i="24"/>
  <c r="K520" i="24"/>
  <c r="L520" i="24"/>
  <c r="M520" i="24"/>
  <c r="N520" i="24"/>
  <c r="I521" i="24"/>
  <c r="J521" i="24"/>
  <c r="K521" i="24"/>
  <c r="L521" i="24"/>
  <c r="M521" i="24"/>
  <c r="N521" i="24"/>
  <c r="I522" i="24"/>
  <c r="J522" i="24"/>
  <c r="K522" i="24"/>
  <c r="L522" i="24"/>
  <c r="M522" i="24"/>
  <c r="N522" i="24"/>
  <c r="I523" i="24"/>
  <c r="J523" i="24"/>
  <c r="K523" i="24"/>
  <c r="L523" i="24"/>
  <c r="M523" i="24"/>
  <c r="N523" i="24"/>
  <c r="I524" i="24"/>
  <c r="J524" i="24"/>
  <c r="K524" i="24"/>
  <c r="L524" i="24"/>
  <c r="M524" i="24"/>
  <c r="N524" i="24"/>
  <c r="I525" i="24"/>
  <c r="J525" i="24"/>
  <c r="K525" i="24"/>
  <c r="L525" i="24"/>
  <c r="M525" i="24"/>
  <c r="N525" i="24"/>
  <c r="I526" i="24"/>
  <c r="J526" i="24"/>
  <c r="K526" i="24"/>
  <c r="L526" i="24"/>
  <c r="M526" i="24"/>
  <c r="N526" i="24"/>
  <c r="I527" i="24"/>
  <c r="J527" i="24"/>
  <c r="K527" i="24"/>
  <c r="L527" i="24"/>
  <c r="M527" i="24"/>
  <c r="N527" i="24"/>
  <c r="I528" i="24"/>
  <c r="J528" i="24"/>
  <c r="K528" i="24"/>
  <c r="L528" i="24"/>
  <c r="M528" i="24"/>
  <c r="N528" i="24"/>
  <c r="I529" i="24"/>
  <c r="J529" i="24"/>
  <c r="K529" i="24"/>
  <c r="L529" i="24"/>
  <c r="M529" i="24"/>
  <c r="N529" i="24"/>
  <c r="I530" i="24"/>
  <c r="J530" i="24"/>
  <c r="K530" i="24"/>
  <c r="L530" i="24"/>
  <c r="M530" i="24"/>
  <c r="N530" i="24"/>
  <c r="I531" i="24"/>
  <c r="J531" i="24"/>
  <c r="K531" i="24"/>
  <c r="L531" i="24"/>
  <c r="M531" i="24"/>
  <c r="N531" i="24"/>
  <c r="I532" i="24"/>
  <c r="J532" i="24"/>
  <c r="K532" i="24"/>
  <c r="L532" i="24"/>
  <c r="M532" i="24"/>
  <c r="N532" i="24"/>
  <c r="I533" i="24"/>
  <c r="J533" i="24"/>
  <c r="K533" i="24"/>
  <c r="L533" i="24"/>
  <c r="M533" i="24"/>
  <c r="N533" i="24"/>
  <c r="I534" i="24"/>
  <c r="J534" i="24"/>
  <c r="K534" i="24"/>
  <c r="L534" i="24"/>
  <c r="M534" i="24"/>
  <c r="N534" i="24"/>
  <c r="I535" i="24"/>
  <c r="J535" i="24"/>
  <c r="K535" i="24"/>
  <c r="L535" i="24"/>
  <c r="M535" i="24"/>
  <c r="N535" i="24"/>
  <c r="I536" i="24"/>
  <c r="J536" i="24"/>
  <c r="K536" i="24"/>
  <c r="L536" i="24"/>
  <c r="M536" i="24"/>
  <c r="N536" i="24"/>
  <c r="I537" i="24"/>
  <c r="J537" i="24"/>
  <c r="K537" i="24"/>
  <c r="L537" i="24"/>
  <c r="M537" i="24"/>
  <c r="N537" i="24"/>
  <c r="I538" i="24"/>
  <c r="J538" i="24"/>
  <c r="K538" i="24"/>
  <c r="L538" i="24"/>
  <c r="M538" i="24"/>
  <c r="N538" i="24"/>
  <c r="I539" i="24"/>
  <c r="J539" i="24"/>
  <c r="K539" i="24"/>
  <c r="L539" i="24"/>
  <c r="M539" i="24"/>
  <c r="N539" i="24"/>
  <c r="I540" i="24"/>
  <c r="J540" i="24"/>
  <c r="K540" i="24"/>
  <c r="L540" i="24"/>
  <c r="M540" i="24"/>
  <c r="N540" i="24"/>
  <c r="I541" i="24"/>
  <c r="J541" i="24"/>
  <c r="K541" i="24"/>
  <c r="L541" i="24"/>
  <c r="M541" i="24"/>
  <c r="N541" i="24"/>
  <c r="I542" i="24"/>
  <c r="J542" i="24"/>
  <c r="K542" i="24"/>
  <c r="L542" i="24"/>
  <c r="M542" i="24"/>
  <c r="N542" i="24"/>
  <c r="I543" i="24"/>
  <c r="J543" i="24"/>
  <c r="K543" i="24"/>
  <c r="L543" i="24"/>
  <c r="M543" i="24"/>
  <c r="N543" i="24"/>
  <c r="I544" i="24"/>
  <c r="J544" i="24"/>
  <c r="K544" i="24"/>
  <c r="L544" i="24"/>
  <c r="M544" i="24"/>
  <c r="N544" i="24"/>
  <c r="I545" i="24"/>
  <c r="J545" i="24"/>
  <c r="K545" i="24"/>
  <c r="L545" i="24"/>
  <c r="M545" i="24"/>
  <c r="N545" i="24"/>
  <c r="I546" i="24"/>
  <c r="J546" i="24"/>
  <c r="K546" i="24"/>
  <c r="L546" i="24"/>
  <c r="M546" i="24"/>
  <c r="N546" i="24"/>
  <c r="I547" i="24"/>
  <c r="J547" i="24"/>
  <c r="K547" i="24"/>
  <c r="L547" i="24"/>
  <c r="M547" i="24"/>
  <c r="N547" i="24"/>
  <c r="I548" i="24"/>
  <c r="J548" i="24"/>
  <c r="K548" i="24"/>
  <c r="L548" i="24"/>
  <c r="M548" i="24"/>
  <c r="N548" i="24"/>
  <c r="I549" i="24"/>
  <c r="J549" i="24"/>
  <c r="K549" i="24"/>
  <c r="L549" i="24"/>
  <c r="M549" i="24"/>
  <c r="N549" i="24"/>
  <c r="I550" i="24"/>
  <c r="J550" i="24"/>
  <c r="K550" i="24"/>
  <c r="L550" i="24"/>
  <c r="M550" i="24"/>
  <c r="N550" i="24"/>
  <c r="I551" i="24"/>
  <c r="J551" i="24"/>
  <c r="K551" i="24"/>
  <c r="L551" i="24"/>
  <c r="M551" i="24"/>
  <c r="N551" i="24"/>
  <c r="I552" i="24"/>
  <c r="J552" i="24"/>
  <c r="K552" i="24"/>
  <c r="L552" i="24"/>
  <c r="M552" i="24"/>
  <c r="N552" i="24"/>
  <c r="I553" i="24"/>
  <c r="J553" i="24"/>
  <c r="K553" i="24"/>
  <c r="L553" i="24"/>
  <c r="M553" i="24"/>
  <c r="N553" i="24"/>
  <c r="I554" i="24"/>
  <c r="J554" i="24"/>
  <c r="K554" i="24"/>
  <c r="L554" i="24"/>
  <c r="M554" i="24"/>
  <c r="N554" i="24"/>
  <c r="I555" i="24"/>
  <c r="J555" i="24"/>
  <c r="K555" i="24"/>
  <c r="L555" i="24"/>
  <c r="M555" i="24"/>
  <c r="N555" i="24"/>
  <c r="I556" i="24"/>
  <c r="J556" i="24"/>
  <c r="K556" i="24"/>
  <c r="L556" i="24"/>
  <c r="M556" i="24"/>
  <c r="N556" i="24"/>
  <c r="I557" i="24"/>
  <c r="J557" i="24"/>
  <c r="K557" i="24"/>
  <c r="L557" i="24"/>
  <c r="M557" i="24"/>
  <c r="N557" i="24"/>
  <c r="I558" i="24"/>
  <c r="J558" i="24"/>
  <c r="K558" i="24"/>
  <c r="L558" i="24"/>
  <c r="M558" i="24"/>
  <c r="N558" i="24"/>
  <c r="I559" i="24"/>
  <c r="J559" i="24"/>
  <c r="K559" i="24"/>
  <c r="L559" i="24"/>
  <c r="M559" i="24"/>
  <c r="N559" i="24"/>
  <c r="I560" i="24"/>
  <c r="J560" i="24"/>
  <c r="K560" i="24"/>
  <c r="L560" i="24"/>
  <c r="M560" i="24"/>
  <c r="N560" i="24"/>
  <c r="I561" i="24"/>
  <c r="J561" i="24"/>
  <c r="K561" i="24"/>
  <c r="L561" i="24"/>
  <c r="M561" i="24"/>
  <c r="N561" i="24"/>
  <c r="I562" i="24"/>
  <c r="J562" i="24"/>
  <c r="K562" i="24"/>
  <c r="L562" i="24"/>
  <c r="M562" i="24"/>
  <c r="N562" i="24"/>
  <c r="I563" i="24"/>
  <c r="J563" i="24"/>
  <c r="K563" i="24"/>
  <c r="L563" i="24"/>
  <c r="M563" i="24"/>
  <c r="N563" i="24"/>
  <c r="I564" i="24"/>
  <c r="J564" i="24"/>
  <c r="K564" i="24"/>
  <c r="L564" i="24"/>
  <c r="M564" i="24"/>
  <c r="N564" i="24"/>
  <c r="I565" i="24"/>
  <c r="J565" i="24"/>
  <c r="K565" i="24"/>
  <c r="L565" i="24"/>
  <c r="M565" i="24"/>
  <c r="N565" i="24"/>
  <c r="I566" i="24"/>
  <c r="J566" i="24"/>
  <c r="K566" i="24"/>
  <c r="L566" i="24"/>
  <c r="M566" i="24"/>
  <c r="N566" i="24"/>
  <c r="I567" i="24"/>
  <c r="J567" i="24"/>
  <c r="K567" i="24"/>
  <c r="L567" i="24"/>
  <c r="M567" i="24"/>
  <c r="N567" i="24"/>
  <c r="I568" i="24"/>
  <c r="J568" i="24"/>
  <c r="K568" i="24"/>
  <c r="L568" i="24"/>
  <c r="M568" i="24"/>
  <c r="N568" i="24"/>
  <c r="I569" i="24"/>
  <c r="J569" i="24"/>
  <c r="K569" i="24"/>
  <c r="L569" i="24"/>
  <c r="M569" i="24"/>
  <c r="N569" i="24"/>
  <c r="I570" i="24"/>
  <c r="J570" i="24"/>
  <c r="K570" i="24"/>
  <c r="L570" i="24"/>
  <c r="M570" i="24"/>
  <c r="N570" i="24"/>
  <c r="I571" i="24"/>
  <c r="J571" i="24"/>
  <c r="K571" i="24"/>
  <c r="L571" i="24"/>
  <c r="M571" i="24"/>
  <c r="N571" i="24"/>
  <c r="I572" i="24"/>
  <c r="J572" i="24"/>
  <c r="K572" i="24"/>
  <c r="L572" i="24"/>
  <c r="M572" i="24"/>
  <c r="N572" i="24"/>
  <c r="I573" i="24"/>
  <c r="J573" i="24"/>
  <c r="K573" i="24"/>
  <c r="L573" i="24"/>
  <c r="M573" i="24"/>
  <c r="N573" i="24"/>
  <c r="I574" i="24"/>
  <c r="J574" i="24"/>
  <c r="K574" i="24"/>
  <c r="L574" i="24"/>
  <c r="M574" i="24"/>
  <c r="N574" i="24"/>
  <c r="I575" i="24"/>
  <c r="J575" i="24"/>
  <c r="K575" i="24"/>
  <c r="L575" i="24"/>
  <c r="M575" i="24"/>
  <c r="N575" i="24"/>
  <c r="I576" i="24"/>
  <c r="J576" i="24"/>
  <c r="K576" i="24"/>
  <c r="L576" i="24"/>
  <c r="M576" i="24"/>
  <c r="N576" i="24"/>
  <c r="I577" i="24"/>
  <c r="J577" i="24"/>
  <c r="K577" i="24"/>
  <c r="L577" i="24"/>
  <c r="M577" i="24"/>
  <c r="N577" i="24"/>
  <c r="I578" i="24"/>
  <c r="J578" i="24"/>
  <c r="K578" i="24"/>
  <c r="L578" i="24"/>
  <c r="M578" i="24"/>
  <c r="N578" i="24"/>
  <c r="I579" i="24"/>
  <c r="J579" i="24"/>
  <c r="K579" i="24"/>
  <c r="L579" i="24"/>
  <c r="M579" i="24"/>
  <c r="N579" i="24"/>
  <c r="I580" i="24"/>
  <c r="J580" i="24"/>
  <c r="K580" i="24"/>
  <c r="L580" i="24"/>
  <c r="M580" i="24"/>
  <c r="N580" i="24"/>
  <c r="I581" i="24"/>
  <c r="J581" i="24"/>
  <c r="K581" i="24"/>
  <c r="L581" i="24"/>
  <c r="M581" i="24"/>
  <c r="N581" i="24"/>
  <c r="I582" i="24"/>
  <c r="J582" i="24"/>
  <c r="K582" i="24"/>
  <c r="L582" i="24"/>
  <c r="M582" i="24"/>
  <c r="N582" i="24"/>
  <c r="I583" i="24"/>
  <c r="J583" i="24"/>
  <c r="K583" i="24"/>
  <c r="L583" i="24"/>
  <c r="M583" i="24"/>
  <c r="N583" i="24"/>
  <c r="I584" i="24"/>
  <c r="J584" i="24"/>
  <c r="K584" i="24"/>
  <c r="L584" i="24"/>
  <c r="M584" i="24"/>
  <c r="N584" i="24"/>
  <c r="I585" i="24"/>
  <c r="J585" i="24"/>
  <c r="K585" i="24"/>
  <c r="L585" i="24"/>
  <c r="M585" i="24"/>
  <c r="N585" i="24"/>
  <c r="I586" i="24"/>
  <c r="J586" i="24"/>
  <c r="K586" i="24"/>
  <c r="L586" i="24"/>
  <c r="M586" i="24"/>
  <c r="N586" i="24"/>
  <c r="I587" i="24"/>
  <c r="J587" i="24"/>
  <c r="K587" i="24"/>
  <c r="L587" i="24"/>
  <c r="M587" i="24"/>
  <c r="N587" i="24"/>
  <c r="I588" i="24"/>
  <c r="J588" i="24"/>
  <c r="K588" i="24"/>
  <c r="L588" i="24"/>
  <c r="M588" i="24"/>
  <c r="N588" i="24"/>
  <c r="I589" i="24"/>
  <c r="J589" i="24"/>
  <c r="K589" i="24"/>
  <c r="L589" i="24"/>
  <c r="M589" i="24"/>
  <c r="N589" i="24"/>
  <c r="I590" i="24"/>
  <c r="J590" i="24"/>
  <c r="K590" i="24"/>
  <c r="L590" i="24"/>
  <c r="M590" i="24"/>
  <c r="N590" i="24"/>
  <c r="I591" i="24"/>
  <c r="J591" i="24"/>
  <c r="K591" i="24"/>
  <c r="L591" i="24"/>
  <c r="M591" i="24"/>
  <c r="N591" i="24"/>
  <c r="I592" i="24"/>
  <c r="J592" i="24"/>
  <c r="K592" i="24"/>
  <c r="L592" i="24"/>
  <c r="M592" i="24"/>
  <c r="N592" i="24"/>
  <c r="I593" i="24"/>
  <c r="J593" i="24"/>
  <c r="K593" i="24"/>
  <c r="L593" i="24"/>
  <c r="M593" i="24"/>
  <c r="N593" i="24"/>
  <c r="I594" i="24"/>
  <c r="J594" i="24"/>
  <c r="K594" i="24"/>
  <c r="L594" i="24"/>
  <c r="M594" i="24"/>
  <c r="N594" i="24"/>
  <c r="I595" i="24"/>
  <c r="J595" i="24"/>
  <c r="K595" i="24"/>
  <c r="L595" i="24"/>
  <c r="M595" i="24"/>
  <c r="N595" i="24"/>
  <c r="I596" i="24"/>
  <c r="J596" i="24"/>
  <c r="K596" i="24"/>
  <c r="L596" i="24"/>
  <c r="M596" i="24"/>
  <c r="N596" i="24"/>
  <c r="I597" i="24"/>
  <c r="J597" i="24"/>
  <c r="K597" i="24"/>
  <c r="L597" i="24"/>
  <c r="M597" i="24"/>
  <c r="N597" i="24"/>
  <c r="I598" i="24"/>
  <c r="J598" i="24"/>
  <c r="K598" i="24"/>
  <c r="L598" i="24"/>
  <c r="M598" i="24"/>
  <c r="N598" i="24"/>
  <c r="I599" i="24"/>
  <c r="J599" i="24"/>
  <c r="K599" i="24"/>
  <c r="L599" i="24"/>
  <c r="M599" i="24"/>
  <c r="N599" i="24"/>
  <c r="I600" i="24"/>
  <c r="J600" i="24"/>
  <c r="K600" i="24"/>
  <c r="L600" i="24"/>
  <c r="M600" i="24"/>
  <c r="N600" i="24"/>
  <c r="I601" i="24"/>
  <c r="J601" i="24"/>
  <c r="K601" i="24"/>
  <c r="L601" i="24"/>
  <c r="M601" i="24"/>
  <c r="N601" i="24"/>
  <c r="I602" i="24"/>
  <c r="J602" i="24"/>
  <c r="K602" i="24"/>
  <c r="L602" i="24"/>
  <c r="M602" i="24"/>
  <c r="N602" i="24"/>
  <c r="I603" i="24"/>
  <c r="J603" i="24"/>
  <c r="K603" i="24"/>
  <c r="L603" i="24"/>
  <c r="M603" i="24"/>
  <c r="N603" i="24"/>
  <c r="I604" i="24"/>
  <c r="J604" i="24"/>
  <c r="K604" i="24"/>
  <c r="L604" i="24"/>
  <c r="M604" i="24"/>
  <c r="N604" i="24"/>
  <c r="I605" i="24"/>
  <c r="J605" i="24"/>
  <c r="K605" i="24"/>
  <c r="L605" i="24"/>
  <c r="M605" i="24"/>
  <c r="N605" i="24"/>
  <c r="I606" i="24"/>
  <c r="J606" i="24"/>
  <c r="K606" i="24"/>
  <c r="L606" i="24"/>
  <c r="M606" i="24"/>
  <c r="N606" i="24"/>
  <c r="I607" i="24"/>
  <c r="J607" i="24"/>
  <c r="K607" i="24"/>
  <c r="L607" i="24"/>
  <c r="M607" i="24"/>
  <c r="N607" i="24"/>
  <c r="I608" i="24"/>
  <c r="J608" i="24"/>
  <c r="K608" i="24"/>
  <c r="L608" i="24"/>
  <c r="M608" i="24"/>
  <c r="N608" i="24"/>
  <c r="I609" i="24"/>
  <c r="J609" i="24"/>
  <c r="K609" i="24"/>
  <c r="L609" i="24"/>
  <c r="M609" i="24"/>
  <c r="N609" i="24"/>
  <c r="I610" i="24"/>
  <c r="J610" i="24"/>
  <c r="K610" i="24"/>
  <c r="L610" i="24"/>
  <c r="M610" i="24"/>
  <c r="N610" i="24"/>
  <c r="I611" i="24"/>
  <c r="J611" i="24"/>
  <c r="K611" i="24"/>
  <c r="L611" i="24"/>
  <c r="M611" i="24"/>
  <c r="N611" i="24"/>
  <c r="I612" i="24"/>
  <c r="J612" i="24"/>
  <c r="K612" i="24"/>
  <c r="L612" i="24"/>
  <c r="M612" i="24"/>
  <c r="N612" i="24"/>
  <c r="I613" i="24"/>
  <c r="J613" i="24"/>
  <c r="K613" i="24"/>
  <c r="L613" i="24"/>
  <c r="M613" i="24"/>
  <c r="N613" i="24"/>
  <c r="I614" i="24"/>
  <c r="J614" i="24"/>
  <c r="K614" i="24"/>
  <c r="L614" i="24"/>
  <c r="M614" i="24"/>
  <c r="N614" i="24"/>
  <c r="I615" i="24"/>
  <c r="J615" i="24"/>
  <c r="K615" i="24"/>
  <c r="L615" i="24"/>
  <c r="M615" i="24"/>
  <c r="N615" i="24"/>
  <c r="I616" i="24"/>
  <c r="J616" i="24"/>
  <c r="K616" i="24"/>
  <c r="L616" i="24"/>
  <c r="M616" i="24"/>
  <c r="N616" i="24"/>
  <c r="I617" i="24"/>
  <c r="J617" i="24"/>
  <c r="K617" i="24"/>
  <c r="L617" i="24"/>
  <c r="M617" i="24"/>
  <c r="N617" i="24"/>
  <c r="I618" i="24"/>
  <c r="J618" i="24"/>
  <c r="K618" i="24"/>
  <c r="L618" i="24"/>
  <c r="M618" i="24"/>
  <c r="N618" i="24"/>
  <c r="I619" i="24"/>
  <c r="J619" i="24"/>
  <c r="K619" i="24"/>
  <c r="L619" i="24"/>
  <c r="M619" i="24"/>
  <c r="N619" i="24"/>
  <c r="I620" i="24"/>
  <c r="J620" i="24"/>
  <c r="K620" i="24"/>
  <c r="L620" i="24"/>
  <c r="M620" i="24"/>
  <c r="N620" i="24"/>
  <c r="I621" i="24"/>
  <c r="J621" i="24"/>
  <c r="K621" i="24"/>
  <c r="L621" i="24"/>
  <c r="M621" i="24"/>
  <c r="N621" i="24"/>
  <c r="I622" i="24"/>
  <c r="J622" i="24"/>
  <c r="K622" i="24"/>
  <c r="L622" i="24"/>
  <c r="M622" i="24"/>
  <c r="N622" i="24"/>
  <c r="I623" i="24"/>
  <c r="J623" i="24"/>
  <c r="K623" i="24"/>
  <c r="L623" i="24"/>
  <c r="M623" i="24"/>
  <c r="N623" i="24"/>
  <c r="I624" i="24"/>
  <c r="J624" i="24"/>
  <c r="K624" i="24"/>
  <c r="L624" i="24"/>
  <c r="M624" i="24"/>
  <c r="N624" i="24"/>
  <c r="I625" i="24"/>
  <c r="J625" i="24"/>
  <c r="K625" i="24"/>
  <c r="L625" i="24"/>
  <c r="M625" i="24"/>
  <c r="N625" i="24"/>
  <c r="I626" i="24"/>
  <c r="J626" i="24"/>
  <c r="K626" i="24"/>
  <c r="L626" i="24"/>
  <c r="M626" i="24"/>
  <c r="N626" i="24"/>
  <c r="I627" i="24"/>
  <c r="J627" i="24"/>
  <c r="K627" i="24"/>
  <c r="L627" i="24"/>
  <c r="M627" i="24"/>
  <c r="N627" i="24"/>
  <c r="I628" i="24"/>
  <c r="J628" i="24"/>
  <c r="K628" i="24"/>
  <c r="L628" i="24"/>
  <c r="M628" i="24"/>
  <c r="N628" i="24"/>
  <c r="I629" i="24"/>
  <c r="J629" i="24"/>
  <c r="K629" i="24"/>
  <c r="L629" i="24"/>
  <c r="M629" i="24"/>
  <c r="N629" i="24"/>
  <c r="I630" i="24"/>
  <c r="J630" i="24"/>
  <c r="K630" i="24"/>
  <c r="L630" i="24"/>
  <c r="M630" i="24"/>
  <c r="N630" i="24"/>
  <c r="I631" i="24"/>
  <c r="J631" i="24"/>
  <c r="K631" i="24"/>
  <c r="L631" i="24"/>
  <c r="M631" i="24"/>
  <c r="N631" i="24"/>
  <c r="I632" i="24"/>
  <c r="J632" i="24"/>
  <c r="K632" i="24"/>
  <c r="L632" i="24"/>
  <c r="M632" i="24"/>
  <c r="N632" i="24"/>
  <c r="I633" i="24"/>
  <c r="J633" i="24"/>
  <c r="K633" i="24"/>
  <c r="L633" i="24"/>
  <c r="M633" i="24"/>
  <c r="N633" i="24"/>
  <c r="I634" i="24"/>
  <c r="J634" i="24"/>
  <c r="K634" i="24"/>
  <c r="L634" i="24"/>
  <c r="M634" i="24"/>
  <c r="N634" i="24"/>
  <c r="I635" i="24"/>
  <c r="J635" i="24"/>
  <c r="K635" i="24"/>
  <c r="L635" i="24"/>
  <c r="M635" i="24"/>
  <c r="N635" i="24"/>
  <c r="J5" i="24"/>
  <c r="K5" i="24"/>
  <c r="L5" i="24"/>
  <c r="M5" i="24"/>
  <c r="N5" i="24"/>
  <c r="I5" i="24"/>
  <c r="E656" i="38" l="1"/>
  <c r="E655" i="38"/>
  <c r="E654" i="38"/>
  <c r="E653" i="38"/>
  <c r="E652" i="38"/>
  <c r="E651" i="38"/>
  <c r="E650" i="38"/>
  <c r="E649" i="38"/>
  <c r="E648" i="38"/>
  <c r="E647" i="38"/>
  <c r="E646" i="38"/>
  <c r="E645" i="38"/>
  <c r="E644" i="38"/>
  <c r="E643" i="38"/>
  <c r="E642" i="38"/>
  <c r="E641" i="38"/>
  <c r="E640" i="38"/>
  <c r="E639" i="38"/>
  <c r="E638" i="38"/>
  <c r="E637" i="38"/>
  <c r="E636" i="38"/>
  <c r="E635" i="38"/>
  <c r="E634" i="38"/>
  <c r="E633" i="38"/>
  <c r="E632" i="38"/>
  <c r="E631" i="38"/>
  <c r="E630" i="38"/>
  <c r="E629" i="38"/>
  <c r="E628" i="38"/>
  <c r="E627" i="38"/>
  <c r="E626" i="38"/>
  <c r="E625" i="38"/>
  <c r="E624" i="38"/>
  <c r="E623" i="38"/>
  <c r="E622" i="38"/>
  <c r="E621" i="38"/>
  <c r="E620" i="38"/>
  <c r="E619" i="38"/>
  <c r="E618" i="38"/>
  <c r="E617" i="38"/>
  <c r="E616" i="38"/>
  <c r="E615" i="38"/>
  <c r="E614" i="38"/>
  <c r="E613" i="38"/>
  <c r="E612" i="38"/>
  <c r="E611" i="38"/>
  <c r="E610" i="38"/>
  <c r="E609" i="38"/>
  <c r="E608" i="38"/>
  <c r="E607" i="38"/>
  <c r="E606" i="38"/>
  <c r="E605" i="38"/>
  <c r="E604" i="38"/>
  <c r="E603" i="38"/>
  <c r="E602" i="38"/>
  <c r="E601" i="38"/>
  <c r="E600" i="38"/>
  <c r="E599" i="38"/>
  <c r="E598" i="38"/>
  <c r="E597" i="38"/>
  <c r="E596" i="38"/>
  <c r="E595" i="38"/>
  <c r="E594" i="38"/>
  <c r="E593" i="38"/>
  <c r="E592" i="38"/>
  <c r="E591" i="38"/>
  <c r="E590" i="38"/>
  <c r="E589" i="38"/>
  <c r="E588" i="38"/>
  <c r="E587" i="38"/>
  <c r="E586" i="38"/>
  <c r="E585" i="38"/>
  <c r="E584" i="38"/>
  <c r="E583" i="38"/>
  <c r="E582" i="38"/>
  <c r="E581" i="38"/>
  <c r="E580" i="38"/>
  <c r="E579" i="38"/>
  <c r="E578" i="38"/>
  <c r="E577" i="38"/>
  <c r="E576" i="38"/>
  <c r="E575" i="38"/>
  <c r="E574" i="38"/>
  <c r="E573" i="38"/>
  <c r="E572" i="38"/>
  <c r="E571" i="38"/>
  <c r="E570" i="38"/>
  <c r="E569" i="38"/>
  <c r="E568" i="38"/>
  <c r="E567" i="38"/>
  <c r="E566" i="38"/>
  <c r="E565" i="38"/>
  <c r="E564" i="38"/>
  <c r="E563" i="38"/>
  <c r="E562" i="38"/>
  <c r="E561" i="38"/>
  <c r="E560" i="38"/>
  <c r="E559" i="38"/>
  <c r="E558" i="38"/>
  <c r="E557" i="38"/>
  <c r="E556" i="38"/>
  <c r="E555" i="38"/>
  <c r="E554" i="38"/>
  <c r="E553" i="38"/>
  <c r="E552" i="38"/>
  <c r="E551" i="38"/>
  <c r="E550" i="38"/>
  <c r="E549" i="38"/>
  <c r="E548" i="38"/>
  <c r="E547" i="38"/>
  <c r="E546" i="38"/>
  <c r="E545" i="38"/>
  <c r="E544" i="38"/>
  <c r="E543" i="38"/>
  <c r="E542" i="38"/>
  <c r="E541" i="38"/>
  <c r="E540" i="38"/>
  <c r="E539" i="38"/>
  <c r="E538" i="38"/>
  <c r="E537" i="38"/>
  <c r="E536" i="38"/>
  <c r="E535" i="38"/>
  <c r="E534" i="38"/>
  <c r="E533" i="38"/>
  <c r="E532" i="38"/>
  <c r="E531" i="38"/>
  <c r="E530" i="38"/>
  <c r="E529" i="38"/>
  <c r="E528" i="38"/>
  <c r="E527" i="38"/>
  <c r="E526" i="38"/>
  <c r="E525" i="38"/>
  <c r="E524" i="38"/>
  <c r="E523" i="38"/>
  <c r="E522" i="38"/>
  <c r="E521" i="38"/>
  <c r="E520" i="38"/>
  <c r="E519" i="38"/>
  <c r="E518" i="38"/>
  <c r="E517" i="38"/>
  <c r="E516" i="38"/>
  <c r="E515" i="38"/>
  <c r="E514" i="38"/>
  <c r="E513" i="38"/>
  <c r="E512" i="38"/>
  <c r="E511" i="38"/>
  <c r="E510" i="38"/>
  <c r="E509" i="38"/>
  <c r="E508" i="38"/>
  <c r="E507" i="38"/>
  <c r="E506" i="38"/>
  <c r="E505" i="38"/>
  <c r="E504" i="38"/>
  <c r="E503" i="38"/>
  <c r="E502" i="38"/>
  <c r="E501" i="38"/>
  <c r="E500" i="38"/>
  <c r="E499" i="38"/>
  <c r="E498" i="38"/>
  <c r="E497" i="38"/>
  <c r="E496" i="38"/>
  <c r="E495" i="38"/>
  <c r="E494" i="38"/>
  <c r="E493" i="38"/>
  <c r="E492" i="38"/>
  <c r="E491" i="38"/>
  <c r="E490" i="38"/>
  <c r="E489" i="38"/>
  <c r="E488" i="38"/>
  <c r="E487" i="38"/>
  <c r="E486" i="38"/>
  <c r="E485" i="38"/>
  <c r="E484" i="38"/>
  <c r="E483" i="38"/>
  <c r="E482" i="38"/>
  <c r="E481" i="38"/>
  <c r="E480" i="38"/>
  <c r="E479" i="38"/>
  <c r="E478" i="38"/>
  <c r="E477" i="38"/>
  <c r="E476" i="38"/>
  <c r="E475" i="38"/>
  <c r="E474" i="38"/>
  <c r="E473" i="38"/>
  <c r="E472" i="38"/>
  <c r="E471" i="38"/>
  <c r="E470" i="38"/>
  <c r="E469" i="38"/>
  <c r="E468" i="38"/>
  <c r="E467" i="38"/>
  <c r="E466" i="38"/>
  <c r="E465" i="38"/>
  <c r="E464" i="38"/>
  <c r="E463" i="38"/>
  <c r="E462" i="38"/>
  <c r="E461" i="38"/>
  <c r="E460" i="38"/>
  <c r="E459" i="38"/>
  <c r="E458" i="38"/>
  <c r="E457" i="38"/>
  <c r="E456" i="38"/>
  <c r="E455" i="38"/>
  <c r="E454" i="38"/>
  <c r="E453" i="38"/>
  <c r="E452" i="38"/>
  <c r="E451" i="38"/>
  <c r="E450" i="38"/>
  <c r="E449" i="38"/>
  <c r="E448" i="38"/>
  <c r="E447" i="38"/>
  <c r="E446" i="38"/>
  <c r="E445" i="38"/>
  <c r="E444" i="38"/>
  <c r="E443" i="38"/>
  <c r="E442" i="38"/>
  <c r="E441" i="38"/>
  <c r="E440" i="38"/>
  <c r="E439" i="38"/>
  <c r="E438" i="38"/>
  <c r="E437" i="38"/>
  <c r="E436" i="38"/>
  <c r="E435" i="38"/>
  <c r="E434" i="38"/>
  <c r="E433" i="38"/>
  <c r="E432" i="38"/>
  <c r="E431" i="38"/>
  <c r="E430" i="38"/>
  <c r="E429" i="38"/>
  <c r="E428" i="38"/>
  <c r="E427" i="38"/>
  <c r="E426" i="38"/>
  <c r="E425" i="38"/>
  <c r="E424" i="38"/>
  <c r="E423" i="38"/>
  <c r="E422" i="38"/>
  <c r="E421" i="38"/>
  <c r="E420" i="38"/>
  <c r="E419" i="38"/>
  <c r="E418" i="38"/>
  <c r="E417" i="38"/>
  <c r="E416" i="38"/>
  <c r="E415" i="38"/>
  <c r="E414" i="38"/>
  <c r="E413" i="38"/>
  <c r="E412" i="38"/>
  <c r="E411" i="38"/>
  <c r="E410" i="38"/>
  <c r="E409" i="38"/>
  <c r="E408" i="38"/>
  <c r="E407" i="38"/>
  <c r="E406" i="38"/>
  <c r="E405" i="38"/>
  <c r="E404" i="38"/>
  <c r="E403" i="38"/>
  <c r="E402" i="38"/>
  <c r="E401" i="38"/>
  <c r="E400" i="38"/>
  <c r="E399" i="38"/>
  <c r="E398" i="38"/>
  <c r="E397" i="38"/>
  <c r="E396" i="38"/>
  <c r="E395" i="38"/>
  <c r="E394" i="38"/>
  <c r="E393" i="38"/>
  <c r="E392" i="38"/>
  <c r="E391" i="38"/>
  <c r="E390" i="38"/>
  <c r="E389" i="38"/>
  <c r="E388" i="38"/>
  <c r="E387" i="38"/>
  <c r="E386" i="38"/>
  <c r="E385" i="38"/>
  <c r="E384" i="38"/>
  <c r="E383" i="38"/>
  <c r="E382" i="38"/>
  <c r="E381" i="38"/>
  <c r="E380" i="38"/>
  <c r="E379" i="38"/>
  <c r="E378" i="38"/>
  <c r="E377" i="38"/>
  <c r="E376" i="38"/>
  <c r="E375" i="38"/>
  <c r="E374" i="38"/>
  <c r="E373" i="38"/>
  <c r="E372" i="38"/>
  <c r="E371" i="38"/>
  <c r="E370" i="38"/>
  <c r="E369" i="38"/>
  <c r="E368" i="38"/>
  <c r="E367" i="38"/>
  <c r="E366" i="38"/>
  <c r="E365" i="38"/>
  <c r="E364" i="38"/>
  <c r="E363" i="38"/>
  <c r="E362" i="38"/>
  <c r="E361" i="38"/>
  <c r="E360" i="38"/>
  <c r="E359" i="38"/>
  <c r="E358" i="38"/>
  <c r="E357" i="38"/>
  <c r="E356" i="38"/>
  <c r="E355" i="38"/>
  <c r="E354" i="38"/>
  <c r="E353" i="38"/>
  <c r="E352" i="38"/>
  <c r="E351" i="38"/>
  <c r="E350" i="38"/>
  <c r="E349" i="38"/>
  <c r="E348" i="38"/>
  <c r="E347" i="38"/>
  <c r="E346" i="38"/>
  <c r="E345" i="38"/>
  <c r="E344" i="38"/>
  <c r="E343" i="38"/>
  <c r="E342" i="38"/>
  <c r="E341" i="38"/>
  <c r="E340" i="38"/>
  <c r="E339" i="38"/>
  <c r="E338" i="38"/>
  <c r="E337" i="38"/>
  <c r="E336" i="38"/>
  <c r="E335" i="38"/>
  <c r="E334" i="38"/>
  <c r="E333" i="38"/>
  <c r="E332" i="38"/>
  <c r="E331" i="38"/>
  <c r="E330" i="38"/>
  <c r="E329" i="38"/>
  <c r="E328" i="38"/>
  <c r="E327" i="38"/>
  <c r="E326" i="38"/>
  <c r="E325" i="38"/>
  <c r="E324" i="38"/>
  <c r="E323" i="38"/>
  <c r="E322" i="38"/>
  <c r="E321" i="38"/>
  <c r="E320" i="38"/>
  <c r="E319" i="38"/>
  <c r="E318" i="38"/>
  <c r="E317" i="38"/>
  <c r="E316" i="38"/>
  <c r="E315" i="38"/>
  <c r="E314" i="38"/>
  <c r="E313" i="38"/>
  <c r="E312" i="38"/>
  <c r="E311" i="38"/>
  <c r="E310" i="38"/>
  <c r="E309" i="38"/>
  <c r="E308" i="38"/>
  <c r="E307" i="38"/>
  <c r="E306" i="38"/>
  <c r="E305" i="38"/>
  <c r="E304" i="38"/>
  <c r="E303" i="38"/>
  <c r="E302" i="38"/>
  <c r="E301" i="38"/>
  <c r="E300" i="38"/>
  <c r="E299" i="38"/>
  <c r="E298" i="38"/>
  <c r="E297" i="38"/>
  <c r="E296" i="38"/>
  <c r="E295" i="38"/>
  <c r="E294" i="38"/>
  <c r="E293" i="38"/>
  <c r="E292" i="38"/>
  <c r="E291" i="38"/>
  <c r="E290" i="38"/>
  <c r="E289" i="38"/>
  <c r="E288" i="38"/>
  <c r="E287" i="38"/>
  <c r="E286" i="38"/>
  <c r="E285" i="38"/>
  <c r="E284" i="38"/>
  <c r="E283" i="38"/>
  <c r="E282" i="38"/>
  <c r="E281" i="38"/>
  <c r="E280" i="38"/>
  <c r="E279" i="38"/>
  <c r="E278" i="38"/>
  <c r="E277" i="38"/>
  <c r="E276" i="38"/>
  <c r="E275" i="38"/>
  <c r="E274" i="38"/>
  <c r="E273" i="38"/>
  <c r="E272" i="38"/>
  <c r="E271" i="38"/>
  <c r="E270" i="38"/>
  <c r="E269" i="38"/>
  <c r="E268" i="38"/>
  <c r="E267" i="38"/>
  <c r="E266" i="38"/>
  <c r="E265" i="38"/>
  <c r="E264" i="38"/>
  <c r="E263" i="38"/>
  <c r="E262" i="38"/>
  <c r="E261" i="38"/>
  <c r="E260" i="38"/>
  <c r="E259" i="38"/>
  <c r="E258" i="38"/>
  <c r="E257" i="38"/>
  <c r="E256" i="38"/>
  <c r="E255" i="38"/>
  <c r="E254" i="38"/>
  <c r="E253" i="38"/>
  <c r="E252" i="38"/>
  <c r="E251" i="38"/>
  <c r="E250" i="38"/>
  <c r="E249" i="38"/>
  <c r="E248" i="38"/>
  <c r="E247" i="38"/>
  <c r="E246" i="38"/>
  <c r="E245" i="38"/>
  <c r="E244" i="38"/>
  <c r="E243" i="38"/>
  <c r="E242" i="38"/>
  <c r="E241" i="38"/>
  <c r="E240" i="38"/>
  <c r="E239" i="38"/>
  <c r="E238" i="38"/>
  <c r="E237" i="38"/>
  <c r="E236" i="38"/>
  <c r="E235" i="38"/>
  <c r="E234" i="38"/>
  <c r="E233" i="38"/>
  <c r="E232" i="38"/>
  <c r="E231" i="38"/>
  <c r="E230" i="38"/>
  <c r="E229" i="38"/>
  <c r="E228" i="38"/>
  <c r="E227" i="38"/>
  <c r="E226" i="38"/>
  <c r="E225" i="38"/>
  <c r="E224" i="38"/>
  <c r="E223" i="38"/>
  <c r="E222" i="38"/>
  <c r="E221" i="38"/>
  <c r="E220" i="38"/>
  <c r="E219" i="38"/>
  <c r="E218" i="38"/>
  <c r="E217" i="38"/>
  <c r="E216" i="38"/>
  <c r="E215" i="38"/>
  <c r="E214" i="38"/>
  <c r="E213" i="38"/>
  <c r="E212" i="38"/>
  <c r="E211" i="38"/>
  <c r="E210" i="38"/>
  <c r="E209" i="38"/>
  <c r="E208" i="38"/>
  <c r="E207" i="38"/>
  <c r="E206" i="38"/>
  <c r="E205" i="38"/>
  <c r="E204" i="38"/>
  <c r="E203" i="38"/>
  <c r="E202" i="38"/>
  <c r="E201" i="38"/>
  <c r="E200" i="38"/>
  <c r="E199" i="38"/>
  <c r="E198" i="38"/>
  <c r="E197" i="38"/>
  <c r="E196" i="38"/>
  <c r="E195" i="38"/>
  <c r="E194" i="38"/>
  <c r="E193" i="38"/>
  <c r="E192" i="38"/>
  <c r="E191" i="38"/>
  <c r="E190" i="38"/>
  <c r="E189" i="38"/>
  <c r="E188" i="38"/>
  <c r="E187" i="38"/>
  <c r="E186" i="38"/>
  <c r="E185" i="38"/>
  <c r="E184" i="38"/>
  <c r="E183" i="38"/>
  <c r="E182" i="38"/>
  <c r="E181" i="38"/>
  <c r="E180" i="38"/>
  <c r="E179" i="38"/>
  <c r="E178" i="38"/>
  <c r="E177" i="38"/>
  <c r="E176" i="38"/>
  <c r="E175" i="38"/>
  <c r="E174" i="38"/>
  <c r="E173" i="38"/>
  <c r="E172" i="38"/>
  <c r="E171" i="38"/>
  <c r="E170" i="38"/>
  <c r="E169" i="38"/>
  <c r="E168" i="38"/>
  <c r="E167" i="38"/>
  <c r="E166" i="38"/>
  <c r="E165" i="38"/>
  <c r="E164" i="38"/>
  <c r="E163" i="38"/>
  <c r="E162" i="38"/>
  <c r="E161" i="38"/>
  <c r="E160" i="38"/>
  <c r="E159" i="38"/>
  <c r="E158" i="38"/>
  <c r="E157" i="38"/>
  <c r="E156" i="38"/>
  <c r="E155" i="38"/>
  <c r="E154" i="38"/>
  <c r="E153" i="38"/>
  <c r="E152" i="38"/>
  <c r="E151" i="38"/>
  <c r="E150" i="38"/>
  <c r="E149" i="38"/>
  <c r="E148" i="38"/>
  <c r="E147" i="38"/>
  <c r="E146" i="38"/>
  <c r="E145" i="38"/>
  <c r="E144" i="38"/>
  <c r="E143" i="38"/>
  <c r="E142" i="38"/>
  <c r="E141" i="38"/>
  <c r="E140" i="38"/>
  <c r="E139" i="38"/>
  <c r="E138" i="38"/>
  <c r="E137" i="38"/>
  <c r="E136" i="38"/>
  <c r="E135" i="38"/>
  <c r="E134" i="38"/>
  <c r="E133" i="38"/>
  <c r="E132" i="38"/>
  <c r="E131" i="38"/>
  <c r="E130" i="38"/>
  <c r="E129" i="38"/>
  <c r="E128" i="38"/>
  <c r="E127" i="38"/>
  <c r="E126" i="38"/>
  <c r="E125" i="38"/>
  <c r="E124" i="38"/>
  <c r="E123" i="38"/>
  <c r="E122" i="38"/>
  <c r="E121" i="38"/>
  <c r="E120" i="38"/>
  <c r="E119" i="38"/>
  <c r="E118" i="38"/>
  <c r="E117" i="38"/>
  <c r="E116" i="38"/>
  <c r="E115" i="38"/>
  <c r="E114" i="38"/>
  <c r="E113" i="38"/>
  <c r="E112" i="38"/>
  <c r="E111" i="38"/>
  <c r="E110" i="38"/>
  <c r="E109" i="38"/>
  <c r="E108" i="38"/>
  <c r="E107" i="38"/>
  <c r="E106" i="38"/>
  <c r="E105" i="38"/>
  <c r="E104" i="38"/>
  <c r="E103" i="38"/>
  <c r="E102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9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H322" i="28"/>
  <c r="G322" i="28"/>
  <c r="F322" i="28"/>
  <c r="H321" i="28"/>
  <c r="G321" i="28"/>
  <c r="F321" i="28"/>
  <c r="H320" i="28"/>
  <c r="G320" i="28"/>
  <c r="F320" i="28"/>
  <c r="H319" i="28"/>
  <c r="G319" i="28"/>
  <c r="F319" i="28"/>
  <c r="H318" i="28"/>
  <c r="G318" i="28"/>
  <c r="F318" i="28"/>
  <c r="H317" i="28"/>
  <c r="G317" i="28"/>
  <c r="F317" i="28"/>
  <c r="H316" i="28"/>
  <c r="G316" i="28"/>
  <c r="F316" i="28"/>
  <c r="H315" i="28"/>
  <c r="G315" i="28"/>
  <c r="F315" i="28"/>
  <c r="H314" i="28"/>
  <c r="G314" i="28"/>
  <c r="F314" i="28"/>
  <c r="H313" i="28"/>
  <c r="G313" i="28"/>
  <c r="F313" i="28"/>
  <c r="H312" i="28"/>
  <c r="G312" i="28"/>
  <c r="F312" i="28"/>
  <c r="H311" i="28"/>
  <c r="G311" i="28"/>
  <c r="F311" i="28"/>
  <c r="H310" i="28"/>
  <c r="G310" i="28"/>
  <c r="F310" i="28"/>
  <c r="H309" i="28"/>
  <c r="G309" i="28"/>
  <c r="F309" i="28"/>
  <c r="H308" i="28"/>
  <c r="G308" i="28"/>
  <c r="F308" i="28"/>
  <c r="H307" i="28"/>
  <c r="G307" i="28"/>
  <c r="F307" i="28"/>
  <c r="H306" i="28"/>
  <c r="G306" i="28"/>
  <c r="F306" i="28"/>
  <c r="H305" i="28"/>
  <c r="G305" i="28"/>
  <c r="F305" i="28"/>
  <c r="H304" i="28"/>
  <c r="G304" i="28"/>
  <c r="F304" i="28"/>
  <c r="H303" i="28"/>
  <c r="G303" i="28"/>
  <c r="F303" i="28"/>
  <c r="H302" i="28"/>
  <c r="G302" i="28"/>
  <c r="F302" i="28"/>
  <c r="H301" i="28"/>
  <c r="G301" i="28"/>
  <c r="F301" i="28"/>
  <c r="H300" i="28"/>
  <c r="G300" i="28"/>
  <c r="F300" i="28"/>
  <c r="H299" i="28"/>
  <c r="G299" i="28"/>
  <c r="F299" i="28"/>
  <c r="H298" i="28"/>
  <c r="G298" i="28"/>
  <c r="F298" i="28"/>
  <c r="H297" i="28"/>
  <c r="G297" i="28"/>
  <c r="F297" i="28"/>
  <c r="H296" i="28"/>
  <c r="G296" i="28"/>
  <c r="F296" i="28"/>
  <c r="H295" i="28"/>
  <c r="G295" i="28"/>
  <c r="F295" i="28"/>
  <c r="H294" i="28"/>
  <c r="G294" i="28"/>
  <c r="F294" i="28"/>
  <c r="H293" i="28"/>
  <c r="G293" i="28"/>
  <c r="F293" i="28"/>
  <c r="H292" i="28"/>
  <c r="G292" i="28"/>
  <c r="F292" i="28"/>
  <c r="H291" i="28"/>
  <c r="G291" i="28"/>
  <c r="F291" i="28"/>
  <c r="H290" i="28"/>
  <c r="G290" i="28"/>
  <c r="F290" i="28"/>
  <c r="H289" i="28"/>
  <c r="G289" i="28"/>
  <c r="F289" i="28"/>
  <c r="H288" i="28"/>
  <c r="G288" i="28"/>
  <c r="F288" i="28"/>
  <c r="H287" i="28"/>
  <c r="G287" i="28"/>
  <c r="F287" i="28"/>
  <c r="H286" i="28"/>
  <c r="G286" i="28"/>
  <c r="F286" i="28"/>
  <c r="H285" i="28"/>
  <c r="G285" i="28"/>
  <c r="F285" i="28"/>
  <c r="H284" i="28"/>
  <c r="G284" i="28"/>
  <c r="F284" i="28"/>
  <c r="H283" i="28"/>
  <c r="G283" i="28"/>
  <c r="F283" i="28"/>
  <c r="H282" i="28"/>
  <c r="G282" i="28"/>
  <c r="F282" i="28"/>
  <c r="H281" i="28"/>
  <c r="G281" i="28"/>
  <c r="F281" i="28"/>
  <c r="H280" i="28"/>
  <c r="G280" i="28"/>
  <c r="F280" i="28"/>
  <c r="H279" i="28"/>
  <c r="G279" i="28"/>
  <c r="F279" i="28"/>
  <c r="H278" i="28"/>
  <c r="G278" i="28"/>
  <c r="F278" i="28"/>
  <c r="H277" i="28"/>
  <c r="G277" i="28"/>
  <c r="F277" i="28"/>
  <c r="H276" i="28"/>
  <c r="G276" i="28"/>
  <c r="F276" i="28"/>
  <c r="H275" i="28"/>
  <c r="G275" i="28"/>
  <c r="F275" i="28"/>
  <c r="H274" i="28"/>
  <c r="G274" i="28"/>
  <c r="F274" i="28"/>
  <c r="H273" i="28"/>
  <c r="G273" i="28"/>
  <c r="F273" i="28"/>
  <c r="H272" i="28"/>
  <c r="G272" i="28"/>
  <c r="F272" i="28"/>
  <c r="H271" i="28"/>
  <c r="G271" i="28"/>
  <c r="F271" i="28"/>
  <c r="H270" i="28"/>
  <c r="G270" i="28"/>
  <c r="F270" i="28"/>
  <c r="H269" i="28"/>
  <c r="G269" i="28"/>
  <c r="F269" i="28"/>
  <c r="H268" i="28"/>
  <c r="G268" i="28"/>
  <c r="F268" i="28"/>
  <c r="H267" i="28"/>
  <c r="G267" i="28"/>
  <c r="F267" i="28"/>
  <c r="H266" i="28"/>
  <c r="G266" i="28"/>
  <c r="F266" i="28"/>
  <c r="H265" i="28"/>
  <c r="G265" i="28"/>
  <c r="F265" i="28"/>
  <c r="H264" i="28"/>
  <c r="G264" i="28"/>
  <c r="F264" i="28"/>
  <c r="H263" i="28"/>
  <c r="G263" i="28"/>
  <c r="F263" i="28"/>
  <c r="H262" i="28"/>
  <c r="G262" i="28"/>
  <c r="F262" i="28"/>
  <c r="H261" i="28"/>
  <c r="G261" i="28"/>
  <c r="F261" i="28"/>
  <c r="H260" i="28"/>
  <c r="G260" i="28"/>
  <c r="F260" i="28"/>
  <c r="H259" i="28"/>
  <c r="G259" i="28"/>
  <c r="F259" i="28"/>
  <c r="H258" i="28"/>
  <c r="G258" i="28"/>
  <c r="F258" i="28"/>
  <c r="H257" i="28"/>
  <c r="G257" i="28"/>
  <c r="F257" i="28"/>
  <c r="H256" i="28"/>
  <c r="G256" i="28"/>
  <c r="F256" i="28"/>
  <c r="H255" i="28"/>
  <c r="G255" i="28"/>
  <c r="F255" i="28"/>
  <c r="H254" i="28"/>
  <c r="G254" i="28"/>
  <c r="F254" i="28"/>
  <c r="H253" i="28"/>
  <c r="G253" i="28"/>
  <c r="F253" i="28"/>
  <c r="H252" i="28"/>
  <c r="G252" i="28"/>
  <c r="F252" i="28"/>
  <c r="H251" i="28"/>
  <c r="G251" i="28"/>
  <c r="F251" i="28"/>
  <c r="H250" i="28"/>
  <c r="G250" i="28"/>
  <c r="F250" i="28"/>
  <c r="H249" i="28"/>
  <c r="G249" i="28"/>
  <c r="F249" i="28"/>
  <c r="H248" i="28"/>
  <c r="G248" i="28"/>
  <c r="F248" i="28"/>
  <c r="H247" i="28"/>
  <c r="G247" i="28"/>
  <c r="F247" i="28"/>
  <c r="H246" i="28"/>
  <c r="G246" i="28"/>
  <c r="F246" i="28"/>
  <c r="H245" i="28"/>
  <c r="G245" i="28"/>
  <c r="F245" i="28"/>
  <c r="H244" i="28"/>
  <c r="G244" i="28"/>
  <c r="F244" i="28"/>
  <c r="H243" i="28"/>
  <c r="G243" i="28"/>
  <c r="F243" i="28"/>
  <c r="H242" i="28"/>
  <c r="G242" i="28"/>
  <c r="F242" i="28"/>
  <c r="H241" i="28"/>
  <c r="G241" i="28"/>
  <c r="F241" i="28"/>
  <c r="H240" i="28"/>
  <c r="G240" i="28"/>
  <c r="F240" i="28"/>
  <c r="H239" i="28"/>
  <c r="G239" i="28"/>
  <c r="F239" i="28"/>
  <c r="H238" i="28"/>
  <c r="G238" i="28"/>
  <c r="F238" i="28"/>
  <c r="H237" i="28"/>
  <c r="G237" i="28"/>
  <c r="F237" i="28"/>
  <c r="H236" i="28"/>
  <c r="G236" i="28"/>
  <c r="F236" i="28"/>
  <c r="H235" i="28"/>
  <c r="G235" i="28"/>
  <c r="F235" i="28"/>
  <c r="H234" i="28"/>
  <c r="G234" i="28"/>
  <c r="F234" i="28"/>
  <c r="H233" i="28"/>
  <c r="G233" i="28"/>
  <c r="F233" i="28"/>
  <c r="H232" i="28"/>
  <c r="G232" i="28"/>
  <c r="F232" i="28"/>
  <c r="H231" i="28"/>
  <c r="G231" i="28"/>
  <c r="F231" i="28"/>
  <c r="H230" i="28"/>
  <c r="G230" i="28"/>
  <c r="F230" i="28"/>
  <c r="H229" i="28"/>
  <c r="G229" i="28"/>
  <c r="F229" i="28"/>
  <c r="H228" i="28"/>
  <c r="G228" i="28"/>
  <c r="F228" i="28"/>
  <c r="H227" i="28"/>
  <c r="G227" i="28"/>
  <c r="F227" i="28"/>
  <c r="H226" i="28"/>
  <c r="G226" i="28"/>
  <c r="F226" i="28"/>
  <c r="H225" i="28"/>
  <c r="G225" i="28"/>
  <c r="F225" i="28"/>
  <c r="H224" i="28"/>
  <c r="G224" i="28"/>
  <c r="F224" i="28"/>
  <c r="H223" i="28"/>
  <c r="G223" i="28"/>
  <c r="F223" i="28"/>
  <c r="H222" i="28"/>
  <c r="G222" i="28"/>
  <c r="F222" i="28"/>
  <c r="H221" i="28"/>
  <c r="G221" i="28"/>
  <c r="F221" i="28"/>
  <c r="H220" i="28"/>
  <c r="G220" i="28"/>
  <c r="F220" i="28"/>
  <c r="H219" i="28"/>
  <c r="G219" i="28"/>
  <c r="F219" i="28"/>
  <c r="H218" i="28"/>
  <c r="G218" i="28"/>
  <c r="F218" i="28"/>
  <c r="H217" i="28"/>
  <c r="G217" i="28"/>
  <c r="F217" i="28"/>
  <c r="H216" i="28"/>
  <c r="G216" i="28"/>
  <c r="F216" i="28"/>
  <c r="H215" i="28"/>
  <c r="G215" i="28"/>
  <c r="F215" i="28"/>
  <c r="H214" i="28"/>
  <c r="G214" i="28"/>
  <c r="F214" i="28"/>
  <c r="H213" i="28"/>
  <c r="G213" i="28"/>
  <c r="F213" i="28"/>
  <c r="H212" i="28"/>
  <c r="G212" i="28"/>
  <c r="F212" i="28"/>
  <c r="H211" i="28"/>
  <c r="G211" i="28"/>
  <c r="F211" i="28"/>
  <c r="H210" i="28"/>
  <c r="G210" i="28"/>
  <c r="F210" i="28"/>
  <c r="H209" i="28"/>
  <c r="G209" i="28"/>
  <c r="F209" i="28"/>
  <c r="H208" i="28"/>
  <c r="G208" i="28"/>
  <c r="F208" i="28"/>
  <c r="H207" i="28"/>
  <c r="G207" i="28"/>
  <c r="F207" i="28"/>
  <c r="H206" i="28"/>
  <c r="G206" i="28"/>
  <c r="F206" i="28"/>
  <c r="H205" i="28"/>
  <c r="G205" i="28"/>
  <c r="F205" i="28"/>
  <c r="H204" i="28"/>
  <c r="G204" i="28"/>
  <c r="F204" i="28"/>
  <c r="H203" i="28"/>
  <c r="G203" i="28"/>
  <c r="F203" i="28"/>
  <c r="H202" i="28"/>
  <c r="G202" i="28"/>
  <c r="F202" i="28"/>
  <c r="H201" i="28"/>
  <c r="G201" i="28"/>
  <c r="F201" i="28"/>
  <c r="H200" i="28"/>
  <c r="G200" i="28"/>
  <c r="F200" i="28"/>
  <c r="H199" i="28"/>
  <c r="G199" i="28"/>
  <c r="F199" i="28"/>
  <c r="H198" i="28"/>
  <c r="G198" i="28"/>
  <c r="F198" i="28"/>
  <c r="H197" i="28"/>
  <c r="G197" i="28"/>
  <c r="F197" i="28"/>
  <c r="H196" i="28"/>
  <c r="G196" i="28"/>
  <c r="F196" i="28"/>
  <c r="H195" i="28"/>
  <c r="G195" i="28"/>
  <c r="F195" i="28"/>
  <c r="H194" i="28"/>
  <c r="G194" i="28"/>
  <c r="F194" i="28"/>
  <c r="H193" i="28"/>
  <c r="G193" i="28"/>
  <c r="F193" i="28"/>
  <c r="H192" i="28"/>
  <c r="G192" i="28"/>
  <c r="F192" i="28"/>
  <c r="H191" i="28"/>
  <c r="G191" i="28"/>
  <c r="F191" i="28"/>
  <c r="H190" i="28"/>
  <c r="G190" i="28"/>
  <c r="F190" i="28"/>
  <c r="H189" i="28"/>
  <c r="G189" i="28"/>
  <c r="F189" i="28"/>
  <c r="H188" i="28"/>
  <c r="G188" i="28"/>
  <c r="F188" i="28"/>
  <c r="H187" i="28"/>
  <c r="G187" i="28"/>
  <c r="F187" i="28"/>
  <c r="H186" i="28"/>
  <c r="G186" i="28"/>
  <c r="F186" i="28"/>
  <c r="H185" i="28"/>
  <c r="G185" i="28"/>
  <c r="F185" i="28"/>
  <c r="H184" i="28"/>
  <c r="G184" i="28"/>
  <c r="F184" i="28"/>
  <c r="H183" i="28"/>
  <c r="G183" i="28"/>
  <c r="F183" i="28"/>
  <c r="H182" i="28"/>
  <c r="G182" i="28"/>
  <c r="F182" i="28"/>
  <c r="H181" i="28"/>
  <c r="G181" i="28"/>
  <c r="F181" i="28"/>
  <c r="H180" i="28"/>
  <c r="G180" i="28"/>
  <c r="F180" i="28"/>
  <c r="H179" i="28"/>
  <c r="G179" i="28"/>
  <c r="F179" i="28"/>
  <c r="H178" i="28"/>
  <c r="G178" i="28"/>
  <c r="F178" i="28"/>
  <c r="H177" i="28"/>
  <c r="G177" i="28"/>
  <c r="F177" i="28"/>
  <c r="H176" i="28"/>
  <c r="G176" i="28"/>
  <c r="F176" i="28"/>
  <c r="H175" i="28"/>
  <c r="G175" i="28"/>
  <c r="F175" i="28"/>
  <c r="H174" i="28"/>
  <c r="G174" i="28"/>
  <c r="F174" i="28"/>
  <c r="H173" i="28"/>
  <c r="G173" i="28"/>
  <c r="F173" i="28"/>
  <c r="H172" i="28"/>
  <c r="G172" i="28"/>
  <c r="F172" i="28"/>
  <c r="H171" i="28"/>
  <c r="G171" i="28"/>
  <c r="F171" i="28"/>
  <c r="H170" i="28"/>
  <c r="G170" i="28"/>
  <c r="F170" i="28"/>
  <c r="H169" i="28"/>
  <c r="G169" i="28"/>
  <c r="F169" i="28"/>
  <c r="H168" i="28"/>
  <c r="G168" i="28"/>
  <c r="F168" i="28"/>
  <c r="H167" i="28"/>
  <c r="G167" i="28"/>
  <c r="F167" i="28"/>
  <c r="H166" i="28"/>
  <c r="G166" i="28"/>
  <c r="F166" i="28"/>
  <c r="H165" i="28"/>
  <c r="G165" i="28"/>
  <c r="F165" i="28"/>
  <c r="H164" i="28"/>
  <c r="G164" i="28"/>
  <c r="F164" i="28"/>
  <c r="H163" i="28"/>
  <c r="G163" i="28"/>
  <c r="F163" i="28"/>
  <c r="H162" i="28"/>
  <c r="G162" i="28"/>
  <c r="F162" i="28"/>
  <c r="H161" i="28"/>
  <c r="G161" i="28"/>
  <c r="F161" i="28"/>
  <c r="H160" i="28"/>
  <c r="G160" i="28"/>
  <c r="F160" i="28"/>
  <c r="H159" i="28"/>
  <c r="G159" i="28"/>
  <c r="F159" i="28"/>
  <c r="H158" i="28"/>
  <c r="G158" i="28"/>
  <c r="F158" i="28"/>
  <c r="H157" i="28"/>
  <c r="G157" i="28"/>
  <c r="F157" i="28"/>
  <c r="H156" i="28"/>
  <c r="G156" i="28"/>
  <c r="F156" i="28"/>
  <c r="H155" i="28"/>
  <c r="G155" i="28"/>
  <c r="F155" i="28"/>
  <c r="H154" i="28"/>
  <c r="G154" i="28"/>
  <c r="F154" i="28"/>
  <c r="H153" i="28"/>
  <c r="G153" i="28"/>
  <c r="F153" i="28"/>
  <c r="H152" i="28"/>
  <c r="G152" i="28"/>
  <c r="F152" i="28"/>
  <c r="H151" i="28"/>
  <c r="G151" i="28"/>
  <c r="F151" i="28"/>
  <c r="H150" i="28"/>
  <c r="G150" i="28"/>
  <c r="F150" i="28"/>
  <c r="H149" i="28"/>
  <c r="G149" i="28"/>
  <c r="F149" i="28"/>
  <c r="H148" i="28"/>
  <c r="G148" i="28"/>
  <c r="F148" i="28"/>
  <c r="H147" i="28"/>
  <c r="G147" i="28"/>
  <c r="F147" i="28"/>
  <c r="H146" i="28"/>
  <c r="G146" i="28"/>
  <c r="F146" i="28"/>
  <c r="H145" i="28"/>
  <c r="G145" i="28"/>
  <c r="F145" i="28"/>
  <c r="H144" i="28"/>
  <c r="G144" i="28"/>
  <c r="F144" i="28"/>
  <c r="H143" i="28"/>
  <c r="G143" i="28"/>
  <c r="F143" i="28"/>
  <c r="H142" i="28"/>
  <c r="G142" i="28"/>
  <c r="F142" i="28"/>
  <c r="H141" i="28"/>
  <c r="G141" i="28"/>
  <c r="F141" i="28"/>
  <c r="H140" i="28"/>
  <c r="G140" i="28"/>
  <c r="F140" i="28"/>
  <c r="H139" i="28"/>
  <c r="G139" i="28"/>
  <c r="F139" i="28"/>
  <c r="H138" i="28"/>
  <c r="G138" i="28"/>
  <c r="F138" i="28"/>
  <c r="H137" i="28"/>
  <c r="G137" i="28"/>
  <c r="F137" i="28"/>
  <c r="H136" i="28"/>
  <c r="G136" i="28"/>
  <c r="F136" i="28"/>
  <c r="H135" i="28"/>
  <c r="G135" i="28"/>
  <c r="F135" i="28"/>
  <c r="H134" i="28"/>
  <c r="G134" i="28"/>
  <c r="F134" i="28"/>
  <c r="H133" i="28"/>
  <c r="G133" i="28"/>
  <c r="F133" i="28"/>
  <c r="H132" i="28"/>
  <c r="G132" i="28"/>
  <c r="F132" i="28"/>
  <c r="H131" i="28"/>
  <c r="G131" i="28"/>
  <c r="F131" i="28"/>
  <c r="H130" i="28"/>
  <c r="G130" i="28"/>
  <c r="F130" i="28"/>
  <c r="H129" i="28"/>
  <c r="G129" i="28"/>
  <c r="F129" i="28"/>
  <c r="H128" i="28"/>
  <c r="G128" i="28"/>
  <c r="F128" i="28"/>
  <c r="H127" i="28"/>
  <c r="G127" i="28"/>
  <c r="F127" i="28"/>
  <c r="H126" i="28"/>
  <c r="G126" i="28"/>
  <c r="F126" i="28"/>
  <c r="H125" i="28"/>
  <c r="G125" i="28"/>
  <c r="F125" i="28"/>
  <c r="H124" i="28"/>
  <c r="G124" i="28"/>
  <c r="F124" i="28"/>
  <c r="H123" i="28"/>
  <c r="G123" i="28"/>
  <c r="F123" i="28"/>
  <c r="H122" i="28"/>
  <c r="G122" i="28"/>
  <c r="F122" i="28"/>
  <c r="H121" i="28"/>
  <c r="G121" i="28"/>
  <c r="F121" i="28"/>
  <c r="H120" i="28"/>
  <c r="G120" i="28"/>
  <c r="F120" i="28"/>
  <c r="H119" i="28"/>
  <c r="G119" i="28"/>
  <c r="F119" i="28"/>
  <c r="H118" i="28"/>
  <c r="G118" i="28"/>
  <c r="F118" i="28"/>
  <c r="H117" i="28"/>
  <c r="G117" i="28"/>
  <c r="F117" i="28"/>
  <c r="H116" i="28"/>
  <c r="G116" i="28"/>
  <c r="F116" i="28"/>
  <c r="H115" i="28"/>
  <c r="G115" i="28"/>
  <c r="F115" i="28"/>
  <c r="H114" i="28"/>
  <c r="G114" i="28"/>
  <c r="F114" i="28"/>
  <c r="H113" i="28"/>
  <c r="G113" i="28"/>
  <c r="F113" i="28"/>
  <c r="H112" i="28"/>
  <c r="G112" i="28"/>
  <c r="F112" i="28"/>
  <c r="H111" i="28"/>
  <c r="G111" i="28"/>
  <c r="F111" i="28"/>
  <c r="H110" i="28"/>
  <c r="G110" i="28"/>
  <c r="F110" i="28"/>
  <c r="H109" i="28"/>
  <c r="G109" i="28"/>
  <c r="F109" i="28"/>
  <c r="H108" i="28"/>
  <c r="G108" i="28"/>
  <c r="F108" i="28"/>
  <c r="H107" i="28"/>
  <c r="G107" i="28"/>
  <c r="F107" i="28"/>
  <c r="H106" i="28"/>
  <c r="G106" i="28"/>
  <c r="F106" i="28"/>
  <c r="H105" i="28"/>
  <c r="G105" i="28"/>
  <c r="F105" i="28"/>
  <c r="H104" i="28"/>
  <c r="G104" i="28"/>
  <c r="F104" i="28"/>
  <c r="H103" i="28"/>
  <c r="G103" i="28"/>
  <c r="F103" i="28"/>
  <c r="H102" i="28"/>
  <c r="G102" i="28"/>
  <c r="F102" i="28"/>
  <c r="H101" i="28"/>
  <c r="G101" i="28"/>
  <c r="F101" i="28"/>
  <c r="H100" i="28"/>
  <c r="G100" i="28"/>
  <c r="F100" i="28"/>
  <c r="H99" i="28"/>
  <c r="G99" i="28"/>
  <c r="F99" i="28"/>
  <c r="H98" i="28"/>
  <c r="G98" i="28"/>
  <c r="F98" i="28"/>
  <c r="H97" i="28"/>
  <c r="G97" i="28"/>
  <c r="F97" i="28"/>
  <c r="H96" i="28"/>
  <c r="G96" i="28"/>
  <c r="F96" i="28"/>
  <c r="H95" i="28"/>
  <c r="G95" i="28"/>
  <c r="F95" i="28"/>
  <c r="H94" i="28"/>
  <c r="G94" i="28"/>
  <c r="F94" i="28"/>
  <c r="H93" i="28"/>
  <c r="G93" i="28"/>
  <c r="F93" i="28"/>
  <c r="H92" i="28"/>
  <c r="G92" i="28"/>
  <c r="F92" i="28"/>
  <c r="H91" i="28"/>
  <c r="G91" i="28"/>
  <c r="F91" i="28"/>
  <c r="H90" i="28"/>
  <c r="G90" i="28"/>
  <c r="F90" i="28"/>
  <c r="H89" i="28"/>
  <c r="G89" i="28"/>
  <c r="F89" i="28"/>
  <c r="H88" i="28"/>
  <c r="G88" i="28"/>
  <c r="F88" i="28"/>
  <c r="H87" i="28"/>
  <c r="G87" i="28"/>
  <c r="F87" i="28"/>
  <c r="H86" i="28"/>
  <c r="G86" i="28"/>
  <c r="F86" i="28"/>
  <c r="H85" i="28"/>
  <c r="G85" i="28"/>
  <c r="F85" i="28"/>
  <c r="H84" i="28"/>
  <c r="G84" i="28"/>
  <c r="F84" i="28"/>
  <c r="H83" i="28"/>
  <c r="G83" i="28"/>
  <c r="F83" i="28"/>
  <c r="H82" i="28"/>
  <c r="G82" i="28"/>
  <c r="F82" i="28"/>
  <c r="H81" i="28"/>
  <c r="G81" i="28"/>
  <c r="F81" i="28"/>
  <c r="H80" i="28"/>
  <c r="G80" i="28"/>
  <c r="F80" i="28"/>
  <c r="H79" i="28"/>
  <c r="G79" i="28"/>
  <c r="F79" i="28"/>
  <c r="H78" i="28"/>
  <c r="G78" i="28"/>
  <c r="F78" i="28"/>
  <c r="H77" i="28"/>
  <c r="G77" i="28"/>
  <c r="F77" i="28"/>
  <c r="H76" i="28"/>
  <c r="G76" i="28"/>
  <c r="F76" i="28"/>
  <c r="H75" i="28"/>
  <c r="G75" i="28"/>
  <c r="F75" i="28"/>
  <c r="H74" i="28"/>
  <c r="G74" i="28"/>
  <c r="F74" i="28"/>
  <c r="H73" i="28"/>
  <c r="G73" i="28"/>
  <c r="F73" i="28"/>
  <c r="H72" i="28"/>
  <c r="G72" i="28"/>
  <c r="F72" i="28"/>
  <c r="H71" i="28"/>
  <c r="G71" i="28"/>
  <c r="F71" i="28"/>
  <c r="H70" i="28"/>
  <c r="G70" i="28"/>
  <c r="F70" i="28"/>
  <c r="H69" i="28"/>
  <c r="G69" i="28"/>
  <c r="F69" i="28"/>
  <c r="H68" i="28"/>
  <c r="G68" i="28"/>
  <c r="F68" i="28"/>
  <c r="H67" i="28"/>
  <c r="G67" i="28"/>
  <c r="F67" i="28"/>
  <c r="H66" i="28"/>
  <c r="G66" i="28"/>
  <c r="F66" i="28"/>
  <c r="H65" i="28"/>
  <c r="G65" i="28"/>
  <c r="F65" i="28"/>
  <c r="H64" i="28"/>
  <c r="G64" i="28"/>
  <c r="F64" i="28"/>
  <c r="H63" i="28"/>
  <c r="G63" i="28"/>
  <c r="F63" i="28"/>
  <c r="H62" i="28"/>
  <c r="G62" i="28"/>
  <c r="F62" i="28"/>
  <c r="H61" i="28"/>
  <c r="G61" i="28"/>
  <c r="F61" i="28"/>
  <c r="H60" i="28"/>
  <c r="G60" i="28"/>
  <c r="F60" i="28"/>
  <c r="H59" i="28"/>
  <c r="G59" i="28"/>
  <c r="F59" i="28"/>
  <c r="H58" i="28"/>
  <c r="G58" i="28"/>
  <c r="F58" i="28"/>
  <c r="H57" i="28"/>
  <c r="G57" i="28"/>
  <c r="F57" i="28"/>
  <c r="H56" i="28"/>
  <c r="G56" i="28"/>
  <c r="F56" i="28"/>
  <c r="H55" i="28"/>
  <c r="G55" i="28"/>
  <c r="F55" i="28"/>
  <c r="H54" i="28"/>
  <c r="G54" i="28"/>
  <c r="F54" i="28"/>
  <c r="H53" i="28"/>
  <c r="G53" i="28"/>
  <c r="F53" i="28"/>
  <c r="H52" i="28"/>
  <c r="G52" i="28"/>
  <c r="F52" i="28"/>
  <c r="H51" i="28"/>
  <c r="G51" i="28"/>
  <c r="F51" i="28"/>
  <c r="H50" i="28"/>
  <c r="G50" i="28"/>
  <c r="F50" i="28"/>
  <c r="H49" i="28"/>
  <c r="G49" i="28"/>
  <c r="F49" i="28"/>
  <c r="H48" i="28"/>
  <c r="G48" i="28"/>
  <c r="F48" i="28"/>
  <c r="H47" i="28"/>
  <c r="G47" i="28"/>
  <c r="F47" i="28"/>
  <c r="H46" i="28"/>
  <c r="G46" i="28"/>
  <c r="F46" i="28"/>
  <c r="H45" i="28"/>
  <c r="G45" i="28"/>
  <c r="F45" i="28"/>
  <c r="H44" i="28"/>
  <c r="G44" i="28"/>
  <c r="F44" i="28"/>
  <c r="H43" i="28"/>
  <c r="G43" i="28"/>
  <c r="F43" i="28"/>
  <c r="H42" i="28"/>
  <c r="G42" i="28"/>
  <c r="F42" i="28"/>
  <c r="H41" i="28"/>
  <c r="G41" i="28"/>
  <c r="F41" i="28"/>
  <c r="H40" i="28"/>
  <c r="G40" i="28"/>
  <c r="F40" i="28"/>
  <c r="H39" i="28"/>
  <c r="G39" i="28"/>
  <c r="F39" i="28"/>
  <c r="H38" i="28"/>
  <c r="G38" i="28"/>
  <c r="F38" i="28"/>
  <c r="H37" i="28"/>
  <c r="G37" i="28"/>
  <c r="F37" i="28"/>
  <c r="H36" i="28"/>
  <c r="G36" i="28"/>
  <c r="F36" i="28"/>
  <c r="H35" i="28"/>
  <c r="G35" i="28"/>
  <c r="F35" i="28"/>
  <c r="H34" i="28"/>
  <c r="G34" i="28"/>
  <c r="F34" i="28"/>
  <c r="H33" i="28"/>
  <c r="G33" i="28"/>
  <c r="F33" i="28"/>
  <c r="H32" i="28"/>
  <c r="G32" i="28"/>
  <c r="F32" i="28"/>
  <c r="H31" i="28"/>
  <c r="G31" i="28"/>
  <c r="F31" i="28"/>
  <c r="H30" i="28"/>
  <c r="G30" i="28"/>
  <c r="F30" i="28"/>
  <c r="H29" i="28"/>
  <c r="G29" i="28"/>
  <c r="F29" i="28"/>
  <c r="H28" i="28"/>
  <c r="G28" i="28"/>
  <c r="F28" i="28"/>
  <c r="H27" i="28"/>
  <c r="G27" i="28"/>
  <c r="F27" i="28"/>
  <c r="H26" i="28"/>
  <c r="G26" i="28"/>
  <c r="F26" i="28"/>
  <c r="H25" i="28"/>
  <c r="G25" i="28"/>
  <c r="F25" i="28"/>
  <c r="H24" i="28"/>
  <c r="G24" i="28"/>
  <c r="F24" i="28"/>
  <c r="H23" i="28"/>
  <c r="G23" i="28"/>
  <c r="F23" i="28"/>
  <c r="H22" i="28"/>
  <c r="G22" i="28"/>
  <c r="F22" i="28"/>
  <c r="H21" i="28"/>
  <c r="G21" i="28"/>
  <c r="F21" i="28"/>
  <c r="H20" i="28"/>
  <c r="G20" i="28"/>
  <c r="F20" i="28"/>
  <c r="H19" i="28"/>
  <c r="G19" i="28"/>
  <c r="F19" i="28"/>
  <c r="H18" i="28"/>
  <c r="G18" i="28"/>
  <c r="F18" i="28"/>
  <c r="H17" i="28"/>
  <c r="G17" i="28"/>
  <c r="F17" i="28"/>
  <c r="H16" i="28"/>
  <c r="G16" i="28"/>
  <c r="F16" i="28"/>
  <c r="H15" i="28"/>
  <c r="G15" i="28"/>
  <c r="F15" i="28"/>
  <c r="H14" i="28"/>
  <c r="G14" i="28"/>
  <c r="F14" i="28"/>
  <c r="H13" i="28"/>
  <c r="G13" i="28"/>
  <c r="F13" i="28"/>
  <c r="H12" i="28"/>
  <c r="G12" i="28"/>
  <c r="F12" i="28"/>
  <c r="H11" i="28"/>
  <c r="G11" i="28"/>
  <c r="F11" i="28"/>
  <c r="H10" i="28"/>
  <c r="G10" i="28"/>
  <c r="F10" i="28"/>
  <c r="H9" i="28"/>
  <c r="G9" i="28"/>
  <c r="F9" i="28"/>
  <c r="H8" i="28"/>
  <c r="G8" i="28"/>
  <c r="F8" i="28"/>
  <c r="H7" i="28"/>
  <c r="G7" i="28"/>
  <c r="F7" i="28"/>
  <c r="H6" i="28"/>
  <c r="G6" i="28"/>
  <c r="F6" i="28"/>
  <c r="H5" i="28"/>
  <c r="G5" i="28"/>
  <c r="F5" i="28"/>
</calcChain>
</file>

<file path=xl/connections.xml><?xml version="1.0" encoding="utf-8"?>
<connections xmlns="http://schemas.openxmlformats.org/spreadsheetml/2006/main">
  <connection id="1" odcFile="C:\Users\b021878\AppData\Local\Microsoft\Windows\Temporary Internet Files\Content.IE5\FM0QRL7V\PRK_-_Praktikpladsstatistik.odc" keepAlive="1" name="PRK - Praktikpladsstatistik" type="5" refreshedVersion="4" onlyUseConnectionFile="1" background="1">
    <dbPr connection="Provider=MSOLAP.4;Persist Security Info=True;Initial Catalog=Uddannelsesstatistik_SSAS_20150327_PRK201502;Data Source=http://statweb.uni-c.dk/olap/msmdpump.dll;Extended Properties=&quot;Datasource=http://statweb.uni-c.dk/olap/msmdpump.dll&quot;;MDX Compatibility=1;Roles=RoleUVM;Safety Options=2;MDX Missing Member Mode=Error" command="PRK - Praktikpladsstatistik" commandType="1"/>
    <olapPr rowDrillCount="1000"/>
  </connection>
</connections>
</file>

<file path=xl/sharedStrings.xml><?xml version="1.0" encoding="utf-8"?>
<sst xmlns="http://schemas.openxmlformats.org/spreadsheetml/2006/main" count="6722" uniqueCount="283">
  <si>
    <t>Uddannelse</t>
  </si>
  <si>
    <t>Fane</t>
  </si>
  <si>
    <t>Nøgletalsindikatorer til trepartaftalens initiativ 54</t>
  </si>
  <si>
    <t>Fordelt på</t>
  </si>
  <si>
    <t>Fane 2. Antal og andel igangværende elever i uddannelsesaftale med en virksomhed fordelt på aftaletype</t>
  </si>
  <si>
    <t>Institutioner</t>
  </si>
  <si>
    <t>Uddannelser</t>
  </si>
  <si>
    <t>Aftaletype</t>
  </si>
  <si>
    <t>Kort aftale</t>
  </si>
  <si>
    <t>Mesterlære</t>
  </si>
  <si>
    <t>Ordinær</t>
  </si>
  <si>
    <t>Restaftale efter aftale</t>
  </si>
  <si>
    <t>Institution</t>
  </si>
  <si>
    <t>I gang med HF</t>
  </si>
  <si>
    <t>Ikke i gang med HF</t>
  </si>
  <si>
    <t>Skolepraktik</t>
  </si>
  <si>
    <t>Antal</t>
  </si>
  <si>
    <t>Restaftale efter skolepraktik</t>
  </si>
  <si>
    <t>Anlægsgartner</t>
  </si>
  <si>
    <t>AMU Nordjylland</t>
  </si>
  <si>
    <t>Jordbrugets UddannelsesCenter Århus</t>
  </si>
  <si>
    <t>Kold College</t>
  </si>
  <si>
    <t>Roskilde Tekniske Skole</t>
  </si>
  <si>
    <t>TECHCOLLEGE</t>
  </si>
  <si>
    <t>Zealand Business College</t>
  </si>
  <si>
    <t>Anlægsstruktør, bygningsstruktør og brolægger</t>
  </si>
  <si>
    <t>AMU-Fyn</t>
  </si>
  <si>
    <t>AMU-Vest</t>
  </si>
  <si>
    <t>CELF - Center for erhv.rettede udd. Lolland-Falster</t>
  </si>
  <si>
    <t>EUC Nordvestsjælland</t>
  </si>
  <si>
    <t>EUC Sjælland</t>
  </si>
  <si>
    <t>EUC Syd</t>
  </si>
  <si>
    <t>Learnmark Horsens</t>
  </si>
  <si>
    <t>Mercantec</t>
  </si>
  <si>
    <t>NEXT UDDANNELSE KØBENHAVN</t>
  </si>
  <si>
    <t>Rybners</t>
  </si>
  <si>
    <t>Syddansk Erhvervsskole Odense-Vejle</t>
  </si>
  <si>
    <t>U/NORD</t>
  </si>
  <si>
    <t>Uddannelsescenter Holstebro</t>
  </si>
  <si>
    <t>AARHUS TECH</t>
  </si>
  <si>
    <t>Autolakerer</t>
  </si>
  <si>
    <t>College360</t>
  </si>
  <si>
    <t>Automatik- og procesuddannelsen</t>
  </si>
  <si>
    <t>TEC, Technical Education Copenhagen</t>
  </si>
  <si>
    <t>Bager og konditoruddannelsen</t>
  </si>
  <si>
    <t>Beklædningshåndværker</t>
  </si>
  <si>
    <t>Professionshøjskolen VIA University College</t>
  </si>
  <si>
    <t>Beslagsmed</t>
  </si>
  <si>
    <t>HANSENBERG</t>
  </si>
  <si>
    <t>Boligmonteringsuddannelsen</t>
  </si>
  <si>
    <t>Skive College</t>
  </si>
  <si>
    <t>Buschauffør i kollektiv trafik</t>
  </si>
  <si>
    <t>DEKRA AMU Center Sydjylland A/S</t>
  </si>
  <si>
    <t>UCplus A/S</t>
  </si>
  <si>
    <t>Bygningsmaler</t>
  </si>
  <si>
    <t>EUC Nord</t>
  </si>
  <si>
    <t>Svendborg Erhvervsskole &amp;  - Gymnasier</t>
  </si>
  <si>
    <t>Tradium</t>
  </si>
  <si>
    <t>Bygningssnedker</t>
  </si>
  <si>
    <t>Bådmekaniker</t>
  </si>
  <si>
    <t>Cnc-teknikeruddannelsen</t>
  </si>
  <si>
    <t>Cykel- og motorcykeluddannelsen</t>
  </si>
  <si>
    <t>Herningsholm Erhvervsskole og Gymnasier</t>
  </si>
  <si>
    <t>Data- og kommunikationsuddannelsen</t>
  </si>
  <si>
    <t>Detailhandelsuddannelse med specialer</t>
  </si>
  <si>
    <t>Business College Syd</t>
  </si>
  <si>
    <t>Campus Vejle</t>
  </si>
  <si>
    <t>Erhvervsskolerne Aars</t>
  </si>
  <si>
    <t>EUC Nordvest</t>
  </si>
  <si>
    <t>Handelsfagskolen</t>
  </si>
  <si>
    <t>IBC International Business College</t>
  </si>
  <si>
    <t>Niels Brock (Copenhagen Business College)</t>
  </si>
  <si>
    <t>Roskilde Handelsskole</t>
  </si>
  <si>
    <t>TietgenSkolen</t>
  </si>
  <si>
    <t>Viden Djurs</t>
  </si>
  <si>
    <t>Aalborg Handelsskole, Hovedafdeling</t>
  </si>
  <si>
    <t>Aarhus Business College</t>
  </si>
  <si>
    <t>Digital media</t>
  </si>
  <si>
    <t>Dyrepasser</t>
  </si>
  <si>
    <t>Ejendomsservicetekniker</t>
  </si>
  <si>
    <t>Elektriker</t>
  </si>
  <si>
    <t>Den jydske Haandværkerskole</t>
  </si>
  <si>
    <t>UddannelsesCenter Ringkøbing Skjern</t>
  </si>
  <si>
    <t>Elektronik- og svagstrømsuddannelsen</t>
  </si>
  <si>
    <t>Elektronikoperatør</t>
  </si>
  <si>
    <t>Entreprenør- og landbrugsmaskinuddannelsen</t>
  </si>
  <si>
    <t>Ernæringsassistent</t>
  </si>
  <si>
    <t>Campus Bornholm</t>
  </si>
  <si>
    <t>Hotel- og Restaurantskolen</t>
  </si>
  <si>
    <t>Eventkoordinatoruddannelsen</t>
  </si>
  <si>
    <t>Film- og tv-produktionsuddannelsen</t>
  </si>
  <si>
    <t>Asmildkloster Landbrugsskole</t>
  </si>
  <si>
    <t>Medieskolerne, Viborg Mediecenter</t>
  </si>
  <si>
    <t>Finansuddannelsen</t>
  </si>
  <si>
    <t>Finmekanikeruddannelsen</t>
  </si>
  <si>
    <t>Fitnessinstruktør</t>
  </si>
  <si>
    <t>Flymekaniker</t>
  </si>
  <si>
    <t>Forsyningsoperatør</t>
  </si>
  <si>
    <t>Fotograf</t>
  </si>
  <si>
    <t>Frisør</t>
  </si>
  <si>
    <t>Gartner</t>
  </si>
  <si>
    <t>Gastronom</t>
  </si>
  <si>
    <t>Glarmester</t>
  </si>
  <si>
    <t>Gourmetslagter</t>
  </si>
  <si>
    <t>Grafisk tekniker</t>
  </si>
  <si>
    <t>Greenkeeper</t>
  </si>
  <si>
    <t>Guld- og sølvsmedeuddannelsen</t>
  </si>
  <si>
    <t>EUC Lillebælt</t>
  </si>
  <si>
    <t>Handelsuddannelse med specialer</t>
  </si>
  <si>
    <t>Skanderborg-Odder Center for uddannelse</t>
  </si>
  <si>
    <t>Hospitalsteknisk assistent</t>
  </si>
  <si>
    <t>Individuel EUD, Kontor, handel og forretningsservice</t>
  </si>
  <si>
    <t>Individuel EUD, Teknologi, byggeri og transport</t>
  </si>
  <si>
    <t>Industrioperatør</t>
  </si>
  <si>
    <t>Industriteknikeruddannelsen</t>
  </si>
  <si>
    <t>Karrosseriuddannelsen</t>
  </si>
  <si>
    <t>Kontoruddannelse med specialer</t>
  </si>
  <si>
    <t>Frederikshavn Handelsskole</t>
  </si>
  <si>
    <t>Køge Handelsskole</t>
  </si>
  <si>
    <t>Lemvig Gymnasium</t>
  </si>
  <si>
    <t>Kosmetiker</t>
  </si>
  <si>
    <t>Kranfører</t>
  </si>
  <si>
    <t>Køleteknikuddannelsen</t>
  </si>
  <si>
    <t>Laboratorietandtekniker</t>
  </si>
  <si>
    <t>Lager- og terminaluddannelsen</t>
  </si>
  <si>
    <t>Landbrugsuddannelsen</t>
  </si>
  <si>
    <t>Bygholm Landbrugsskole</t>
  </si>
  <si>
    <t>Dalum Landbrugsskole</t>
  </si>
  <si>
    <t>Grindsted Landbrugsskole</t>
  </si>
  <si>
    <t>Gråsten Landbrugsskole</t>
  </si>
  <si>
    <t>Havredal Praktiske Landbrugsskole</t>
  </si>
  <si>
    <t>Kjærgård Landbrugsskole</t>
  </si>
  <si>
    <t>Nordjyllands Landbrugsskole</t>
  </si>
  <si>
    <t>Lastvognsmekaniker</t>
  </si>
  <si>
    <t>Lufthavnsuddannelsen</t>
  </si>
  <si>
    <t>Maritime håndværksfag</t>
  </si>
  <si>
    <t>Maskinsnedker</t>
  </si>
  <si>
    <t>Mediegrafiker</t>
  </si>
  <si>
    <t>Mejerist</t>
  </si>
  <si>
    <t>Murer</t>
  </si>
  <si>
    <t>Møbelsnedker og orgelbygger</t>
  </si>
  <si>
    <t>Ortopædist</t>
  </si>
  <si>
    <t>Overfladebehandler</t>
  </si>
  <si>
    <t>Personvognsmekaniker</t>
  </si>
  <si>
    <t>Plastmager</t>
  </si>
  <si>
    <t>AMU SYD</t>
  </si>
  <si>
    <t>Procesoperatør</t>
  </si>
  <si>
    <t>Produktør</t>
  </si>
  <si>
    <t>Pædagogiske assistent uddannelse</t>
  </si>
  <si>
    <t>Bornholms Sundheds- og Sygeplejeskole</t>
  </si>
  <si>
    <t>Københavns Professionshøjskole</t>
  </si>
  <si>
    <t>Professionshøjskolen UC Syddanmark</t>
  </si>
  <si>
    <t>Randers Social- og Sundhedsskole</t>
  </si>
  <si>
    <t>Social &amp; SundhedsSkolen, Herning</t>
  </si>
  <si>
    <t>Social- og Sundhedsskolen Esbjerg</t>
  </si>
  <si>
    <t>Social- og Sundhedsskolen Fyn</t>
  </si>
  <si>
    <t>Social- og Sundhedsskolen Skive-Thisted-Viborg</t>
  </si>
  <si>
    <t>Social- og Sundhedsskolen Syd</t>
  </si>
  <si>
    <t>Social-og Sundhedsskolen Fredericia-Vejle-Horsens</t>
  </si>
  <si>
    <t>SOSU H</t>
  </si>
  <si>
    <t>SOSU Nord</t>
  </si>
  <si>
    <t>SOSU Nykøbing F.</t>
  </si>
  <si>
    <t>SOSU Østjylland</t>
  </si>
  <si>
    <t>Receptionist</t>
  </si>
  <si>
    <t>Redderuddannelsen</t>
  </si>
  <si>
    <t>Serviceassistent</t>
  </si>
  <si>
    <t>Sikkerhedsvagt</t>
  </si>
  <si>
    <t>Skibsmontør</t>
  </si>
  <si>
    <t>Skiltetekniker</t>
  </si>
  <si>
    <t>Skorstensfejer</t>
  </si>
  <si>
    <t>Skov- og naturtekniker</t>
  </si>
  <si>
    <t>Københavns Universitet</t>
  </si>
  <si>
    <t>Slagter</t>
  </si>
  <si>
    <t>Smedeuddannelsen</t>
  </si>
  <si>
    <t>Snedkeruddannelsen</t>
  </si>
  <si>
    <t>Social- og sundhedsassistent</t>
  </si>
  <si>
    <t>Social- og sundhedsuddannelserne, Fonden den danske Diakonissestiftelse</t>
  </si>
  <si>
    <t>Social- og sundhedshjælper</t>
  </si>
  <si>
    <t>Social- og sundhedsuddannelsen</t>
  </si>
  <si>
    <t>Stenhugger</t>
  </si>
  <si>
    <t>Støberitekniker</t>
  </si>
  <si>
    <t>Tagdækker</t>
  </si>
  <si>
    <t>Tandklinikassistent</t>
  </si>
  <si>
    <t>Aarhus Universitet</t>
  </si>
  <si>
    <t>Tarmrenser</t>
  </si>
  <si>
    <t>Teater-, udstillings- og eventtekniker</t>
  </si>
  <si>
    <t>Teknisk designer</t>
  </si>
  <si>
    <t>Teknisk isolatør</t>
  </si>
  <si>
    <t>Tjener</t>
  </si>
  <si>
    <t>Togklargøringsuddannelsen</t>
  </si>
  <si>
    <t>Træfagenes byggeuddannelse</t>
  </si>
  <si>
    <t>Urmager</t>
  </si>
  <si>
    <t>Vejgodstransportuddannelsen</t>
  </si>
  <si>
    <t>DEKRA AMU Center Hovedstaden A/S</t>
  </si>
  <si>
    <t>Veterinærsygeplejerske</t>
  </si>
  <si>
    <t>Vindmølleoperatør</t>
  </si>
  <si>
    <t>VVS-energiuddannelsen</t>
  </si>
  <si>
    <t>Værktøjsuddannelsen</t>
  </si>
  <si>
    <t>Havne- og terminaluddannelsen</t>
  </si>
  <si>
    <t>P-søgende i alt</t>
  </si>
  <si>
    <t>Igangv elever i SKP ult perioden</t>
  </si>
  <si>
    <t>&lt;uoplyst&gt;</t>
  </si>
  <si>
    <t>heraf søgende med afsluttet grundforløb</t>
  </si>
  <si>
    <t>Struer Statsgymnasium</t>
  </si>
  <si>
    <t>Stukkatør</t>
  </si>
  <si>
    <t>Igangværende aftaler ult perioden</t>
  </si>
  <si>
    <t>Igangværende elever i SKP ult perioden</t>
  </si>
  <si>
    <t>Andel i skolepraktik af begge grupper, pct.</t>
  </si>
  <si>
    <t>Andel i procent</t>
  </si>
  <si>
    <t>Uddannelsesaftale</t>
  </si>
  <si>
    <t>Ingen overgang til HF</t>
  </si>
  <si>
    <t>Startet på HF, men faldet fra</t>
  </si>
  <si>
    <t>Erhvervsskolen Nordsjælland</t>
  </si>
  <si>
    <t>Byggemontagetekniker</t>
  </si>
  <si>
    <t>Herningsholm Erhvervsskole</t>
  </si>
  <si>
    <t>Erhvervsgymnasiet Grindsted</t>
  </si>
  <si>
    <t>Haderslev Handelsskole</t>
  </si>
  <si>
    <t>Handelsgymnasiet Vestfyn</t>
  </si>
  <si>
    <t>Knord</t>
  </si>
  <si>
    <t>Ribe Katedralskole (jur)</t>
  </si>
  <si>
    <t>Tønder Handelsskole</t>
  </si>
  <si>
    <t>Varde Handelsskole og Handelsgymnasium</t>
  </si>
  <si>
    <t>Vejen Business College</t>
  </si>
  <si>
    <t>Agroskolen Hammerum</t>
  </si>
  <si>
    <t>Merkantil</t>
  </si>
  <si>
    <t>Metalsmed</t>
  </si>
  <si>
    <t>SOPU Sundhed, omsorg, pædagogik København og Nordsjælland</t>
  </si>
  <si>
    <t>SOSU C Social- og Sundhedsuddannelses Centret</t>
  </si>
  <si>
    <t>Webudvikler</t>
  </si>
  <si>
    <t>Andel</t>
  </si>
  <si>
    <t>Anlægsstruktør, bygningstruktør og brolægger</t>
  </si>
  <si>
    <t>Cnc-tekniker</t>
  </si>
  <si>
    <t>Cykel-og motorcykelmekaniker</t>
  </si>
  <si>
    <t>Detailhandelsuddannelsen med specialer</t>
  </si>
  <si>
    <t>Finmekaniker</t>
  </si>
  <si>
    <t>Køletekniker</t>
  </si>
  <si>
    <t>Smed</t>
  </si>
  <si>
    <t>Tandtekniker</t>
  </si>
  <si>
    <t>Teater- event- og av-tekniker</t>
  </si>
  <si>
    <t>VVS-energi</t>
  </si>
  <si>
    <t>I alt</t>
  </si>
  <si>
    <t>Andel tid i skolepraktik i løbet af året, 2018</t>
  </si>
  <si>
    <t>Aftale</t>
  </si>
  <si>
    <t>Beregning af andel tid i skolepraktik, er andelen af dage eleverne på en given uddannelse har været i skolepraktik ift. alle dage, de har brugt i løbet af året på både skolepraktik og virksomhedsaftaler.</t>
  </si>
  <si>
    <t>Bager og konditor</t>
  </si>
  <si>
    <t>Boligmontering</t>
  </si>
  <si>
    <t>Den pædagogiske assistentuddannelse</t>
  </si>
  <si>
    <t>Detailslagter</t>
  </si>
  <si>
    <t>Digital media uddannelsen</t>
  </si>
  <si>
    <t>EUD uspecificeret</t>
  </si>
  <si>
    <t>Eventkoordinator</t>
  </si>
  <si>
    <t>Guld- og sølvsmed</t>
  </si>
  <si>
    <t>Industrislagter</t>
  </si>
  <si>
    <t>Redder</t>
  </si>
  <si>
    <t>Skibsmekaniker</t>
  </si>
  <si>
    <t>Social- og sundhedsassistentuddannelsen</t>
  </si>
  <si>
    <t>Social- og sundhedshjælperuddannelsen</t>
  </si>
  <si>
    <t>Turistbuschauffør</t>
  </si>
  <si>
    <t>Ufaglært</t>
  </si>
  <si>
    <t>Samlet</t>
  </si>
  <si>
    <t>Forsvarskommandoen</t>
  </si>
  <si>
    <t>Professionshøjskolen University College Nordjylland</t>
  </si>
  <si>
    <t>Risskov Efterskole &amp; Sansestormerne</t>
  </si>
  <si>
    <t>Ledighedsgraden for færdiguddannede fra erhvervsuddannelser 
4.-7. kvartal efter afsluttet uddannelse</t>
  </si>
  <si>
    <t>Ledighedsfrekvens for færdiguddannede i pågældende år</t>
  </si>
  <si>
    <t>Statustidspunkt: 6 måneder efter at have afsluttet grundforløbets 2. del</t>
  </si>
  <si>
    <t>Statustidspunkt: 3 måneder efter at have afsluttet grundforløbets 2. del</t>
  </si>
  <si>
    <t>Antal og andel elever, som 3 måneder eftergennemført grundforløb 2 er overgået til hovedforløb (uddannelsesaftale og skolepraktik) og ikke er overgået til hovedforløb, 2018</t>
  </si>
  <si>
    <t>Igangværende aftaler, ultimo september 2019</t>
  </si>
  <si>
    <t>Antal og andel elever, som 6 måneder eftergennemført grundforløb 2 er overgået til hovedforløb (uddannelsesaftale og skolepraktik) og ikke er overgået til hovedforløb, 2018</t>
  </si>
  <si>
    <t>Praktikpladssøgende, ultimo september 2019</t>
  </si>
  <si>
    <t>Elever i skolepraktik ift. ordinære aftaler, ultimo september 2019</t>
  </si>
  <si>
    <t>Uddannelser og institutioner</t>
  </si>
  <si>
    <t>Fane 3. Antal og andel elever, som 3 måneder eftergennemført grundforløb 2 er overgået til hovedforløb (uddannelsesaftale og skolepraktik) og ikke er overgået til hovedforløb.</t>
  </si>
  <si>
    <t>Fane 4. Antal og andel elever, som 6 måneder eftergennemført grundforløb 2 er overgået til hovedforløb (uddannelsesaftale og skolepraktik) og ikke er overgået til hovedforløb.</t>
  </si>
  <si>
    <t>Fane 5. Antal praktikpladssøgende elever fordelt efter om eleven har afsluttet grundforløb, er i gang med et grundforløb eller er i skolepraktik</t>
  </si>
  <si>
    <t>Fane 6. Andel igangværende elever i skolepraktik set ift. antallet af elever i uddannelsesaftale</t>
  </si>
  <si>
    <t>Fane 7. Ledighedsfrekvens blandt dimittender efter 1 kvartal, 2 kvartaler, … 7. kvartal efter afsluttet uddannelse for elever, der har fuldført i et givent kalenderår.</t>
  </si>
  <si>
    <t>Fane 8. Ledighedsfrekvens blandt dimittender efter 1 kvartal, 2 kvartaler, … 7. kvartal efter afsluttet uddannelse for elever, der har fuldført i et givent kalenderår.</t>
  </si>
  <si>
    <t>Fane 9. Andel tid i skolepraktik i løbet af året</t>
  </si>
  <si>
    <t>Kombinations-aftale</t>
  </si>
  <si>
    <t>Andel dage i 2018, pct.</t>
  </si>
  <si>
    <t>Andel af alle aftaler på given uddannelse og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</si>
</sst>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%"/>
    <numFmt numFmtId="166" formatCode="_(* #,##0.00_);_(* \(#,##0.00\);_(* &quot;-&quot;??_);_(@_)"/>
    <numFmt numFmtId="167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theme="1"/>
      <name val="Garamond"/>
      <family val="1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4"/>
      <name val="Garamond"/>
      <family val="1"/>
    </font>
    <font>
      <i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2">
    <xf numFmtId="0" fontId="0" fillId="0" borderId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7" applyNumberFormat="0" applyAlignment="0" applyProtection="0"/>
    <xf numFmtId="0" fontId="11" fillId="6" borderId="8" applyNumberFormat="0" applyAlignment="0" applyProtection="0"/>
    <xf numFmtId="0" fontId="12" fillId="6" borderId="7" applyNumberFormat="0" applyAlignment="0" applyProtection="0"/>
    <xf numFmtId="0" fontId="13" fillId="0" borderId="9" applyNumberFormat="0" applyFill="0" applyAlignment="0" applyProtection="0"/>
    <xf numFmtId="0" fontId="14" fillId="7" borderId="10" applyNumberFormat="0" applyAlignment="0" applyProtection="0"/>
    <xf numFmtId="0" fontId="15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166" fontId="19" fillId="0" borderId="0" applyFont="0" applyFill="0" applyBorder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0" fillId="0" borderId="0" xfId="0"/>
    <xf numFmtId="0" fontId="25" fillId="0" borderId="0" xfId="0" applyFont="1" applyAlignment="1">
      <alignment wrapText="1"/>
    </xf>
    <xf numFmtId="0" fontId="26" fillId="0" borderId="13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3" fontId="25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/>
    <xf numFmtId="0" fontId="28" fillId="0" borderId="0" xfId="0" applyFont="1" applyAlignment="1">
      <alignment wrapText="1"/>
    </xf>
    <xf numFmtId="0" fontId="25" fillId="0" borderId="3" xfId="0" applyFont="1" applyBorder="1" applyAlignment="1">
      <alignment wrapText="1"/>
    </xf>
    <xf numFmtId="3" fontId="25" fillId="0" borderId="3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17" fontId="23" fillId="33" borderId="13" xfId="0" quotePrefix="1" applyNumberFormat="1" applyFont="1" applyFill="1" applyBorder="1" applyAlignment="1">
      <alignment vertical="center" wrapText="1"/>
    </xf>
    <xf numFmtId="0" fontId="23" fillId="34" borderId="13" xfId="0" applyFont="1" applyFill="1" applyBorder="1" applyAlignment="1">
      <alignment vertical="center" wrapText="1"/>
    </xf>
    <xf numFmtId="0" fontId="25" fillId="0" borderId="0" xfId="0" applyFont="1"/>
    <xf numFmtId="0" fontId="29" fillId="0" borderId="0" xfId="0" applyFont="1" applyAlignment="1"/>
    <xf numFmtId="0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/>
    <xf numFmtId="0" fontId="23" fillId="0" borderId="0" xfId="0" applyFont="1"/>
    <xf numFmtId="3" fontId="0" fillId="0" borderId="0" xfId="0" applyNumberFormat="1"/>
    <xf numFmtId="0" fontId="30" fillId="0" borderId="0" xfId="0" applyFont="1"/>
    <xf numFmtId="0" fontId="0" fillId="0" borderId="0" xfId="0" applyNumberFormat="1" applyBorder="1"/>
    <xf numFmtId="0" fontId="32" fillId="0" borderId="0" xfId="0" applyFont="1" applyAlignment="1"/>
    <xf numFmtId="0" fontId="3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31" fillId="0" borderId="0" xfId="0" applyFont="1" applyAlignment="1"/>
    <xf numFmtId="0" fontId="31" fillId="0" borderId="0" xfId="0" applyFont="1"/>
    <xf numFmtId="0" fontId="0" fillId="0" borderId="0" xfId="0" applyFont="1" applyBorder="1"/>
    <xf numFmtId="0" fontId="23" fillId="0" borderId="0" xfId="0" applyFont="1" applyFill="1" applyBorder="1" applyAlignment="1">
      <alignment vertical="center" wrapText="1"/>
    </xf>
    <xf numFmtId="0" fontId="37" fillId="0" borderId="0" xfId="0" applyNumberFormat="1" applyFont="1" applyFill="1" applyBorder="1" applyAlignment="1" applyProtection="1">
      <alignment wrapText="1"/>
    </xf>
    <xf numFmtId="0" fontId="25" fillId="0" borderId="0" xfId="0" applyFont="1" applyBorder="1"/>
    <xf numFmtId="0" fontId="0" fillId="0" borderId="0" xfId="0" applyBorder="1"/>
    <xf numFmtId="1" fontId="0" fillId="0" borderId="0" xfId="0" applyNumberFormat="1" applyBorder="1"/>
    <xf numFmtId="167" fontId="35" fillId="0" borderId="0" xfId="0" applyNumberFormat="1" applyFont="1" applyFill="1" applyBorder="1" applyAlignment="1" applyProtection="1"/>
    <xf numFmtId="0" fontId="0" fillId="0" borderId="0" xfId="0" applyAlignment="1"/>
    <xf numFmtId="0" fontId="30" fillId="0" borderId="0" xfId="0" applyFont="1" applyAlignment="1"/>
    <xf numFmtId="0" fontId="0" fillId="0" borderId="0" xfId="0" applyFont="1" applyFill="1"/>
    <xf numFmtId="0" fontId="25" fillId="0" borderId="0" xfId="0" applyFont="1" applyFill="1"/>
    <xf numFmtId="0" fontId="0" fillId="0" borderId="0" xfId="0" applyFont="1" applyFill="1" applyBorder="1"/>
    <xf numFmtId="9" fontId="0" fillId="0" borderId="0" xfId="0" applyNumberFormat="1" applyFont="1" applyFill="1" applyBorder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31" fillId="0" borderId="20" xfId="0" applyNumberFormat="1" applyFont="1" applyBorder="1" applyAlignment="1">
      <alignment horizontal="center"/>
    </xf>
    <xf numFmtId="0" fontId="31" fillId="0" borderId="21" xfId="0" applyNumberFormat="1" applyFont="1" applyBorder="1" applyAlignment="1">
      <alignment horizontal="center"/>
    </xf>
    <xf numFmtId="0" fontId="31" fillId="36" borderId="20" xfId="0" applyFont="1" applyFill="1" applyBorder="1" applyAlignment="1">
      <alignment wrapText="1"/>
    </xf>
    <xf numFmtId="0" fontId="31" fillId="35" borderId="14" xfId="0" applyFont="1" applyFill="1" applyBorder="1" applyAlignment="1">
      <alignment wrapText="1"/>
    </xf>
    <xf numFmtId="0" fontId="31" fillId="36" borderId="14" xfId="0" applyFont="1" applyFill="1" applyBorder="1" applyAlignment="1">
      <alignment wrapText="1"/>
    </xf>
    <xf numFmtId="0" fontId="31" fillId="35" borderId="21" xfId="0" applyFont="1" applyFill="1" applyBorder="1" applyAlignment="1">
      <alignment wrapText="1"/>
    </xf>
    <xf numFmtId="0" fontId="31" fillId="39" borderId="20" xfId="0" applyFont="1" applyFill="1" applyBorder="1" applyAlignment="1">
      <alignment wrapText="1"/>
    </xf>
    <xf numFmtId="0" fontId="31" fillId="40" borderId="14" xfId="0" applyFont="1" applyFill="1" applyBorder="1" applyAlignment="1">
      <alignment wrapText="1"/>
    </xf>
    <xf numFmtId="0" fontId="31" fillId="39" borderId="14" xfId="0" applyFont="1" applyFill="1" applyBorder="1" applyAlignment="1">
      <alignment wrapText="1"/>
    </xf>
    <xf numFmtId="0" fontId="31" fillId="40" borderId="21" xfId="0" applyFont="1" applyFill="1" applyBorder="1" applyAlignment="1">
      <alignment wrapText="1"/>
    </xf>
    <xf numFmtId="0" fontId="2" fillId="37" borderId="15" xfId="0" applyFont="1" applyFill="1" applyBorder="1" applyAlignment="1">
      <alignment wrapText="1"/>
    </xf>
    <xf numFmtId="0" fontId="2" fillId="38" borderId="13" xfId="0" applyFont="1" applyFill="1" applyBorder="1" applyAlignment="1">
      <alignment wrapText="1"/>
    </xf>
    <xf numFmtId="9" fontId="0" fillId="0" borderId="0" xfId="0" applyNumberFormat="1" applyFill="1" applyBorder="1"/>
    <xf numFmtId="0" fontId="37" fillId="39" borderId="20" xfId="0" applyNumberFormat="1" applyFont="1" applyFill="1" applyBorder="1" applyAlignment="1" applyProtection="1">
      <alignment horizontal="center"/>
    </xf>
    <xf numFmtId="0" fontId="37" fillId="41" borderId="21" xfId="0" applyNumberFormat="1" applyFont="1" applyFill="1" applyBorder="1" applyAlignment="1" applyProtection="1">
      <alignment horizontal="center"/>
    </xf>
    <xf numFmtId="0" fontId="2" fillId="39" borderId="20" xfId="0" applyFont="1" applyFill="1" applyBorder="1"/>
    <xf numFmtId="0" fontId="2" fillId="40" borderId="14" xfId="0" applyFont="1" applyFill="1" applyBorder="1"/>
    <xf numFmtId="0" fontId="2" fillId="41" borderId="21" xfId="0" applyFont="1" applyFill="1" applyBorder="1"/>
    <xf numFmtId="0" fontId="2" fillId="37" borderId="13" xfId="0" applyFont="1" applyFill="1" applyBorder="1"/>
    <xf numFmtId="0" fontId="0" fillId="0" borderId="23" xfId="0" applyBorder="1"/>
    <xf numFmtId="165" fontId="0" fillId="0" borderId="0" xfId="0" applyNumberFormat="1" applyBorder="1"/>
    <xf numFmtId="165" fontId="0" fillId="0" borderId="24" xfId="0" applyNumberFormat="1" applyBorder="1"/>
    <xf numFmtId="0" fontId="2" fillId="37" borderId="15" xfId="0" applyFont="1" applyFill="1" applyBorder="1"/>
    <xf numFmtId="165" fontId="2" fillId="37" borderId="16" xfId="0" applyNumberFormat="1" applyFont="1" applyFill="1" applyBorder="1"/>
    <xf numFmtId="165" fontId="2" fillId="37" borderId="17" xfId="0" applyNumberFormat="1" applyFont="1" applyFill="1" applyBorder="1"/>
    <xf numFmtId="167" fontId="35" fillId="0" borderId="24" xfId="0" applyNumberFormat="1" applyFont="1" applyFill="1" applyBorder="1" applyAlignment="1" applyProtection="1"/>
    <xf numFmtId="0" fontId="36" fillId="37" borderId="15" xfId="0" applyNumberFormat="1" applyFont="1" applyFill="1" applyBorder="1" applyAlignment="1" applyProtection="1"/>
    <xf numFmtId="167" fontId="36" fillId="37" borderId="16" xfId="0" applyNumberFormat="1" applyFont="1" applyFill="1" applyBorder="1" applyAlignment="1" applyProtection="1"/>
    <xf numFmtId="167" fontId="36" fillId="37" borderId="17" xfId="0" applyNumberFormat="1" applyFont="1" applyFill="1" applyBorder="1" applyAlignment="1" applyProtection="1"/>
    <xf numFmtId="0" fontId="0" fillId="0" borderId="25" xfId="0" applyBorder="1"/>
    <xf numFmtId="0" fontId="0" fillId="0" borderId="27" xfId="0" applyBorder="1"/>
    <xf numFmtId="0" fontId="0" fillId="0" borderId="26" xfId="0" applyBorder="1"/>
    <xf numFmtId="0" fontId="35" fillId="0" borderId="25" xfId="0" applyNumberFormat="1" applyFont="1" applyFill="1" applyBorder="1" applyAlignment="1" applyProtection="1"/>
    <xf numFmtId="0" fontId="35" fillId="0" borderId="27" xfId="0" applyNumberFormat="1" applyFont="1" applyFill="1" applyBorder="1" applyAlignment="1" applyProtection="1"/>
    <xf numFmtId="0" fontId="35" fillId="0" borderId="26" xfId="0" applyNumberFormat="1" applyFont="1" applyFill="1" applyBorder="1" applyAlignment="1" applyProtection="1"/>
    <xf numFmtId="0" fontId="2" fillId="39" borderId="14" xfId="0" applyFont="1" applyFill="1" applyBorder="1"/>
    <xf numFmtId="0" fontId="0" fillId="0" borderId="23" xfId="0" applyFont="1" applyBorder="1"/>
    <xf numFmtId="1" fontId="0" fillId="0" borderId="24" xfId="0" applyNumberFormat="1" applyFont="1" applyFill="1" applyBorder="1"/>
    <xf numFmtId="0" fontId="0" fillId="0" borderId="23" xfId="0" applyFont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20" xfId="0" applyFont="1" applyBorder="1"/>
    <xf numFmtId="0" fontId="0" fillId="0" borderId="14" xfId="0" applyFont="1" applyBorder="1"/>
    <xf numFmtId="0" fontId="0" fillId="0" borderId="14" xfId="0" applyFont="1" applyFill="1" applyBorder="1"/>
    <xf numFmtId="1" fontId="0" fillId="0" borderId="21" xfId="0" applyNumberFormat="1" applyFont="1" applyFill="1" applyBorder="1"/>
    <xf numFmtId="0" fontId="2" fillId="36" borderId="15" xfId="0" applyFont="1" applyFill="1" applyBorder="1" applyAlignment="1">
      <alignment wrapText="1"/>
    </xf>
    <xf numFmtId="0" fontId="2" fillId="35" borderId="16" xfId="0" applyFont="1" applyFill="1" applyBorder="1" applyAlignment="1">
      <alignment wrapText="1"/>
    </xf>
    <xf numFmtId="0" fontId="2" fillId="36" borderId="17" xfId="0" applyFont="1" applyFill="1" applyBorder="1" applyAlignment="1">
      <alignment wrapText="1"/>
    </xf>
    <xf numFmtId="0" fontId="31" fillId="36" borderId="15" xfId="0" applyFont="1" applyFill="1" applyBorder="1" applyAlignment="1">
      <alignment wrapText="1"/>
    </xf>
    <xf numFmtId="0" fontId="31" fillId="35" borderId="16" xfId="0" applyFont="1" applyFill="1" applyBorder="1" applyAlignment="1">
      <alignment wrapText="1"/>
    </xf>
    <xf numFmtId="0" fontId="31" fillId="40" borderId="16" xfId="0" applyFont="1" applyFill="1" applyBorder="1" applyAlignment="1">
      <alignment wrapText="1"/>
    </xf>
    <xf numFmtId="0" fontId="31" fillId="39" borderId="17" xfId="0" applyFont="1" applyFill="1" applyBorder="1" applyAlignment="1">
      <alignment wrapText="1"/>
    </xf>
    <xf numFmtId="1" fontId="0" fillId="0" borderId="0" xfId="0" applyNumberFormat="1" applyFont="1" applyBorder="1"/>
    <xf numFmtId="1" fontId="0" fillId="0" borderId="24" xfId="0" applyNumberFormat="1" applyFont="1" applyBorder="1"/>
    <xf numFmtId="0" fontId="0" fillId="0" borderId="23" xfId="0" pivotButton="1" applyFont="1" applyBorder="1"/>
    <xf numFmtId="0" fontId="2" fillId="0" borderId="0" xfId="0" applyFont="1" applyBorder="1" applyAlignment="1">
      <alignment horizontal="left"/>
    </xf>
    <xf numFmtId="1" fontId="0" fillId="0" borderId="14" xfId="0" applyNumberFormat="1" applyFont="1" applyBorder="1"/>
    <xf numFmtId="1" fontId="0" fillId="0" borderId="21" xfId="0" applyNumberFormat="1" applyFont="1" applyBorder="1"/>
    <xf numFmtId="0" fontId="31" fillId="39" borderId="16" xfId="0" applyFont="1" applyFill="1" applyBorder="1" applyAlignment="1">
      <alignment wrapText="1"/>
    </xf>
    <xf numFmtId="0" fontId="31" fillId="36" borderId="17" xfId="0" applyFont="1" applyFill="1" applyBorder="1" applyAlignment="1">
      <alignment wrapText="1"/>
    </xf>
    <xf numFmtId="0" fontId="0" fillId="0" borderId="24" xfId="0" applyFont="1" applyBorder="1"/>
    <xf numFmtId="0" fontId="0" fillId="0" borderId="23" xfId="0" applyNumberFormat="1" applyFont="1" applyBorder="1"/>
    <xf numFmtId="0" fontId="0" fillId="0" borderId="23" xfId="0" applyFont="1" applyBorder="1" applyAlignment="1">
      <alignment horizontal="right"/>
    </xf>
    <xf numFmtId="0" fontId="0" fillId="0" borderId="21" xfId="0" applyFont="1" applyBorder="1"/>
    <xf numFmtId="9" fontId="0" fillId="0" borderId="24" xfId="0" applyNumberFormat="1" applyFont="1" applyFill="1" applyBorder="1"/>
    <xf numFmtId="9" fontId="0" fillId="0" borderId="14" xfId="0" applyNumberFormat="1" applyFont="1" applyFill="1" applyBorder="1"/>
    <xf numFmtId="9" fontId="0" fillId="0" borderId="21" xfId="0" applyNumberFormat="1" applyFont="1" applyFill="1" applyBorder="1"/>
    <xf numFmtId="0" fontId="0" fillId="0" borderId="18" xfId="0" applyNumberFormat="1" applyFont="1" applyFill="1" applyBorder="1"/>
    <xf numFmtId="9" fontId="0" fillId="0" borderId="22" xfId="0" applyNumberFormat="1" applyFont="1" applyFill="1" applyBorder="1"/>
    <xf numFmtId="0" fontId="0" fillId="0" borderId="22" xfId="0" applyNumberFormat="1" applyFont="1" applyFill="1" applyBorder="1"/>
    <xf numFmtId="9" fontId="0" fillId="0" borderId="19" xfId="0" applyNumberFormat="1" applyFont="1" applyFill="1" applyBorder="1"/>
    <xf numFmtId="0" fontId="0" fillId="0" borderId="23" xfId="0" applyNumberFormat="1" applyFont="1" applyFill="1" applyBorder="1"/>
    <xf numFmtId="0" fontId="0" fillId="0" borderId="23" xfId="0" applyFont="1" applyFill="1" applyBorder="1"/>
    <xf numFmtId="0" fontId="0" fillId="0" borderId="20" xfId="0" applyFont="1" applyFill="1" applyBorder="1"/>
    <xf numFmtId="0" fontId="0" fillId="0" borderId="18" xfId="0" applyFont="1" applyFill="1" applyBorder="1" applyAlignment="1">
      <alignment horizontal="left"/>
    </xf>
    <xf numFmtId="0" fontId="0" fillId="0" borderId="22" xfId="0" applyNumberFormat="1" applyFont="1" applyBorder="1"/>
    <xf numFmtId="9" fontId="0" fillId="0" borderId="22" xfId="0" applyNumberFormat="1" applyFont="1" applyBorder="1"/>
    <xf numFmtId="9" fontId="0" fillId="0" borderId="19" xfId="0" applyNumberFormat="1" applyFont="1" applyBorder="1"/>
    <xf numFmtId="0" fontId="0" fillId="0" borderId="23" xfId="0" applyFont="1" applyFill="1" applyBorder="1" applyAlignment="1">
      <alignment horizontal="left"/>
    </xf>
    <xf numFmtId="9" fontId="0" fillId="0" borderId="0" xfId="0" applyNumberFormat="1" applyFont="1" applyBorder="1"/>
    <xf numFmtId="9" fontId="0" fillId="0" borderId="24" xfId="0" applyNumberFormat="1" applyFont="1" applyBorder="1"/>
    <xf numFmtId="9" fontId="34" fillId="0" borderId="0" xfId="43" applyNumberFormat="1" applyFont="1" applyBorder="1"/>
    <xf numFmtId="9" fontId="0" fillId="0" borderId="14" xfId="0" applyNumberFormat="1" applyFont="1" applyBorder="1"/>
    <xf numFmtId="9" fontId="0" fillId="0" borderId="21" xfId="0" applyNumberFormat="1" applyFont="1" applyBorder="1"/>
    <xf numFmtId="0" fontId="0" fillId="0" borderId="18" xfId="0" applyNumberFormat="1" applyFont="1" applyBorder="1"/>
    <xf numFmtId="0" fontId="34" fillId="0" borderId="23" xfId="43" applyFont="1" applyBorder="1"/>
    <xf numFmtId="0" fontId="0" fillId="0" borderId="18" xfId="0" applyBorder="1"/>
    <xf numFmtId="0" fontId="0" fillId="0" borderId="22" xfId="0" applyBorder="1"/>
    <xf numFmtId="0" fontId="0" fillId="0" borderId="22" xfId="0" applyNumberFormat="1" applyFill="1" applyBorder="1"/>
    <xf numFmtId="9" fontId="0" fillId="0" borderId="22" xfId="0" applyNumberFormat="1" applyFill="1" applyBorder="1"/>
    <xf numFmtId="9" fontId="0" fillId="0" borderId="19" xfId="0" applyNumberFormat="1" applyFill="1" applyBorder="1"/>
    <xf numFmtId="9" fontId="0" fillId="0" borderId="24" xfId="0" applyNumberFormat="1" applyFill="1" applyBorder="1"/>
    <xf numFmtId="0" fontId="0" fillId="0" borderId="20" xfId="0" applyBorder="1"/>
    <xf numFmtId="0" fontId="0" fillId="0" borderId="14" xfId="0" applyBorder="1"/>
    <xf numFmtId="0" fontId="0" fillId="0" borderId="14" xfId="0" applyNumberFormat="1" applyFill="1" applyBorder="1"/>
    <xf numFmtId="9" fontId="0" fillId="0" borderId="14" xfId="0" applyNumberFormat="1" applyFill="1" applyBorder="1"/>
    <xf numFmtId="9" fontId="0" fillId="0" borderId="21" xfId="0" applyNumberFormat="1" applyFill="1" applyBorder="1"/>
    <xf numFmtId="0" fontId="0" fillId="0" borderId="18" xfId="0" applyNumberFormat="1" applyFill="1" applyBorder="1"/>
    <xf numFmtId="0" fontId="0" fillId="0" borderId="19" xfId="0" applyNumberFormat="1" applyFill="1" applyBorder="1"/>
    <xf numFmtId="0" fontId="0" fillId="0" borderId="23" xfId="0" applyNumberFormat="1" applyFill="1" applyBorder="1"/>
    <xf numFmtId="0" fontId="0" fillId="0" borderId="24" xfId="0" applyNumberFormat="1" applyFill="1" applyBorder="1"/>
    <xf numFmtId="0" fontId="0" fillId="0" borderId="20" xfId="0" applyNumberFormat="1" applyFill="1" applyBorder="1"/>
    <xf numFmtId="0" fontId="0" fillId="0" borderId="21" xfId="0" applyNumberFormat="1" applyFill="1" applyBorder="1"/>
    <xf numFmtId="0" fontId="24" fillId="0" borderId="14" xfId="0" applyFont="1" applyBorder="1" applyAlignment="1">
      <alignment horizontal="left" wrapText="1"/>
    </xf>
    <xf numFmtId="0" fontId="2" fillId="37" borderId="15" xfId="0" applyFont="1" applyFill="1" applyBorder="1" applyAlignment="1">
      <alignment horizontal="center"/>
    </xf>
    <xf numFmtId="0" fontId="2" fillId="37" borderId="16" xfId="0" applyFont="1" applyFill="1" applyBorder="1" applyAlignment="1">
      <alignment horizontal="center"/>
    </xf>
    <xf numFmtId="0" fontId="2" fillId="37" borderId="17" xfId="0" applyFont="1" applyFill="1" applyBorder="1" applyAlignment="1">
      <alignment horizontal="center"/>
    </xf>
    <xf numFmtId="0" fontId="2" fillId="38" borderId="15" xfId="0" applyFont="1" applyFill="1" applyBorder="1" applyAlignment="1">
      <alignment horizontal="center"/>
    </xf>
    <xf numFmtId="0" fontId="2" fillId="38" borderId="16" xfId="0" applyFont="1" applyFill="1" applyBorder="1" applyAlignment="1">
      <alignment horizontal="center"/>
    </xf>
    <xf numFmtId="0" fontId="2" fillId="38" borderId="17" xfId="0" applyFont="1" applyFill="1" applyBorder="1" applyAlignment="1">
      <alignment horizontal="center"/>
    </xf>
    <xf numFmtId="0" fontId="2" fillId="38" borderId="25" xfId="0" applyFont="1" applyFill="1" applyBorder="1" applyAlignment="1">
      <alignment horizontal="center" wrapText="1"/>
    </xf>
    <xf numFmtId="0" fontId="2" fillId="38" borderId="26" xfId="0" applyFont="1" applyFill="1" applyBorder="1" applyAlignment="1">
      <alignment horizontal="center" wrapText="1"/>
    </xf>
    <xf numFmtId="0" fontId="2" fillId="37" borderId="25" xfId="0" applyFont="1" applyFill="1" applyBorder="1" applyAlignment="1">
      <alignment horizontal="center" wrapText="1"/>
    </xf>
    <xf numFmtId="0" fontId="2" fillId="37" borderId="26" xfId="0" applyFont="1" applyFill="1" applyBorder="1" applyAlignment="1">
      <alignment horizontal="center" wrapText="1"/>
    </xf>
    <xf numFmtId="0" fontId="2" fillId="36" borderId="25" xfId="0" applyNumberFormat="1" applyFont="1" applyFill="1" applyBorder="1" applyAlignment="1">
      <alignment horizontal="center"/>
    </xf>
    <xf numFmtId="0" fontId="2" fillId="36" borderId="27" xfId="0" applyNumberFormat="1" applyFont="1" applyFill="1" applyBorder="1" applyAlignment="1">
      <alignment horizontal="center"/>
    </xf>
    <xf numFmtId="0" fontId="2" fillId="36" borderId="26" xfId="0" applyNumberFormat="1" applyFont="1" applyFill="1" applyBorder="1" applyAlignment="1">
      <alignment horizontal="center"/>
    </xf>
    <xf numFmtId="0" fontId="2" fillId="37" borderId="25" xfId="0" applyFont="1" applyFill="1" applyBorder="1" applyAlignment="1">
      <alignment horizontal="center"/>
    </xf>
    <xf numFmtId="0" fontId="2" fillId="37" borderId="27" xfId="0" applyFont="1" applyFill="1" applyBorder="1" applyAlignment="1">
      <alignment horizontal="center"/>
    </xf>
    <xf numFmtId="0" fontId="2" fillId="37" borderId="26" xfId="0" applyFont="1" applyFill="1" applyBorder="1" applyAlignment="1">
      <alignment horizontal="center"/>
    </xf>
    <xf numFmtId="0" fontId="2" fillId="37" borderId="15" xfId="0" applyFont="1" applyFill="1" applyBorder="1" applyAlignment="1">
      <alignment horizontal="center" wrapText="1"/>
    </xf>
    <xf numFmtId="0" fontId="2" fillId="37" borderId="16" xfId="0" applyFont="1" applyFill="1" applyBorder="1" applyAlignment="1">
      <alignment horizontal="center" wrapText="1"/>
    </xf>
    <xf numFmtId="0" fontId="2" fillId="37" borderId="17" xfId="0" applyFont="1" applyFill="1" applyBorder="1" applyAlignment="1">
      <alignment horizontal="center" wrapText="1"/>
    </xf>
    <xf numFmtId="0" fontId="2" fillId="38" borderId="15" xfId="0" applyFont="1" applyFill="1" applyBorder="1" applyAlignment="1">
      <alignment horizontal="center" wrapText="1"/>
    </xf>
    <xf numFmtId="0" fontId="2" fillId="38" borderId="16" xfId="0" applyFont="1" applyFill="1" applyBorder="1" applyAlignment="1">
      <alignment horizontal="center" wrapText="1"/>
    </xf>
    <xf numFmtId="0" fontId="2" fillId="38" borderId="17" xfId="0" applyFont="1" applyFill="1" applyBorder="1" applyAlignment="1">
      <alignment horizontal="center" wrapText="1"/>
    </xf>
    <xf numFmtId="0" fontId="0" fillId="36" borderId="18" xfId="0" applyFont="1" applyFill="1" applyBorder="1" applyAlignment="1">
      <alignment horizontal="center" wrapText="1"/>
    </xf>
    <xf numFmtId="0" fontId="0" fillId="36" borderId="19" xfId="0" applyFont="1" applyFill="1" applyBorder="1" applyAlignment="1">
      <alignment horizontal="center" wrapText="1"/>
    </xf>
    <xf numFmtId="0" fontId="0" fillId="35" borderId="18" xfId="0" applyFont="1" applyFill="1" applyBorder="1" applyAlignment="1">
      <alignment horizontal="center" wrapText="1"/>
    </xf>
    <xf numFmtId="0" fontId="0" fillId="35" borderId="19" xfId="0" applyFont="1" applyFill="1" applyBorder="1" applyAlignment="1">
      <alignment horizontal="center" wrapText="1"/>
    </xf>
    <xf numFmtId="0" fontId="0" fillId="40" borderId="18" xfId="0" applyFont="1" applyFill="1" applyBorder="1" applyAlignment="1">
      <alignment horizontal="center" wrapText="1"/>
    </xf>
    <xf numFmtId="0" fontId="0" fillId="40" borderId="19" xfId="0" applyFont="1" applyFill="1" applyBorder="1" applyAlignment="1">
      <alignment horizontal="center" wrapText="1"/>
    </xf>
    <xf numFmtId="0" fontId="0" fillId="41" borderId="18" xfId="0" applyFont="1" applyFill="1" applyBorder="1" applyAlignment="1">
      <alignment horizontal="center" wrapText="1"/>
    </xf>
    <xf numFmtId="0" fontId="0" fillId="41" borderId="19" xfId="0" applyFont="1" applyFill="1" applyBorder="1" applyAlignment="1">
      <alignment horizontal="center" wrapText="1"/>
    </xf>
    <xf numFmtId="0" fontId="2" fillId="38" borderId="25" xfId="0" applyNumberFormat="1" applyFont="1" applyFill="1" applyBorder="1" applyAlignment="1">
      <alignment horizontal="center"/>
    </xf>
    <xf numFmtId="0" fontId="2" fillId="38" borderId="27" xfId="0" applyNumberFormat="1" applyFont="1" applyFill="1" applyBorder="1" applyAlignment="1">
      <alignment horizontal="center"/>
    </xf>
    <xf numFmtId="0" fontId="2" fillId="38" borderId="26" xfId="0" applyNumberFormat="1" applyFont="1" applyFill="1" applyBorder="1" applyAlignment="1">
      <alignment horizontal="center"/>
    </xf>
    <xf numFmtId="0" fontId="31" fillId="38" borderId="22" xfId="0" applyFont="1" applyFill="1" applyBorder="1" applyAlignment="1">
      <alignment horizontal="center" wrapText="1"/>
    </xf>
    <xf numFmtId="0" fontId="31" fillId="38" borderId="19" xfId="0" applyFont="1" applyFill="1" applyBorder="1" applyAlignment="1">
      <alignment horizontal="center" wrapText="1"/>
    </xf>
    <xf numFmtId="0" fontId="31" fillId="38" borderId="18" xfId="0" applyFont="1" applyFill="1" applyBorder="1" applyAlignment="1">
      <alignment horizontal="center" wrapText="1"/>
    </xf>
    <xf numFmtId="0" fontId="36" fillId="38" borderId="18" xfId="0" applyNumberFormat="1" applyFont="1" applyFill="1" applyBorder="1" applyAlignment="1" applyProtection="1">
      <alignment horizontal="center"/>
    </xf>
    <xf numFmtId="0" fontId="36" fillId="38" borderId="19" xfId="0" applyNumberFormat="1" applyFont="1" applyFill="1" applyBorder="1" applyAlignment="1" applyProtection="1">
      <alignment horizontal="center"/>
    </xf>
    <xf numFmtId="0" fontId="36" fillId="37" borderId="25" xfId="0" applyNumberFormat="1" applyFont="1" applyFill="1" applyBorder="1" applyAlignment="1" applyProtection="1">
      <alignment horizontal="center"/>
    </xf>
    <xf numFmtId="0" fontId="36" fillId="37" borderId="26" xfId="0" applyNumberFormat="1" applyFont="1" applyFill="1" applyBorder="1" applyAlignment="1" applyProtection="1">
      <alignment horizontal="center"/>
    </xf>
  </cellXfs>
  <cellStyles count="9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20 % - Markeringsfarve1 2" xfId="56"/>
    <cellStyle name="20 % - Markeringsfarve2 2" xfId="57"/>
    <cellStyle name="20 % - Markeringsfarve3 2" xfId="58"/>
    <cellStyle name="20 % - Markeringsfarve4 2" xfId="59"/>
    <cellStyle name="20 % - Markeringsfarve5 2" xfId="60"/>
    <cellStyle name="20 % - Markeringsfarve6 2" xfId="6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40 % - Markeringsfarve1 2" xfId="62"/>
    <cellStyle name="40 % - Markeringsfarve2 2" xfId="63"/>
    <cellStyle name="40 % - Markeringsfarve3 2" xfId="64"/>
    <cellStyle name="40 % - Markeringsfarve4 2" xfId="65"/>
    <cellStyle name="40 % - Markeringsfarve5 2" xfId="66"/>
    <cellStyle name="40 % - Markeringsfarve6 2" xfId="67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mærk! 2" xfId="45"/>
    <cellStyle name="Bemærk! 2 2" xfId="68"/>
    <cellStyle name="Bemærk! 3" xfId="47"/>
    <cellStyle name="Bemærk! 4" xfId="53"/>
    <cellStyle name="Beregning" xfId="11" builtinId="22" customBuiltin="1"/>
    <cellStyle name="Besøgt link" xfId="89" builtinId="9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 2" xfId="44"/>
    <cellStyle name="Komma 2 2" xfId="69"/>
    <cellStyle name="Komma 2 2 2" xfId="70"/>
    <cellStyle name="Komma 2 2 3" xfId="71"/>
    <cellStyle name="Komma 2 3" xfId="72"/>
    <cellStyle name="Komma 2 4" xfId="90"/>
    <cellStyle name="Komma 3" xfId="73"/>
    <cellStyle name="Kontrollér celle" xfId="13" builtinId="23" customBuiltin="1"/>
    <cellStyle name="Link" xfId="88" builtinId="8" customBuiltin="1"/>
    <cellStyle name="Neutral" xfId="8" builtinId="28" customBuiltin="1"/>
    <cellStyle name="Normal" xfId="0" builtinId="0"/>
    <cellStyle name="Normal 2" xfId="42"/>
    <cellStyle name="Normal 2 2" xfId="74"/>
    <cellStyle name="Normal 2 3" xfId="75"/>
    <cellStyle name="Normal 2 4" xfId="76"/>
    <cellStyle name="Normal 3" xfId="43"/>
    <cellStyle name="Normal 3 2" xfId="52"/>
    <cellStyle name="Normal 3 2 2" xfId="77"/>
    <cellStyle name="Normal 3 2 2 2" xfId="78"/>
    <cellStyle name="Normal 3 2 3" xfId="79"/>
    <cellStyle name="Normal 3 3" xfId="80"/>
    <cellStyle name="Normal 3 4" xfId="81"/>
    <cellStyle name="Normal 3 5" xfId="87"/>
    <cellStyle name="Normal 4" xfId="48"/>
    <cellStyle name="Normal 4 2" xfId="82"/>
    <cellStyle name="Normal 4 3" xfId="83"/>
    <cellStyle name="Normal 5" xfId="49"/>
    <cellStyle name="Normal 5 2" xfId="84"/>
    <cellStyle name="Normal 5 3" xfId="85"/>
    <cellStyle name="Normal 6" xfId="50"/>
    <cellStyle name="Normal 7" xfId="54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 2" xfId="46"/>
    <cellStyle name="Procent 2 2" xfId="86"/>
    <cellStyle name="Procent 2 3" xfId="91"/>
    <cellStyle name="Procent 3" xfId="51"/>
    <cellStyle name="Procent 4" xfId="55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1"/>
  <sheetViews>
    <sheetView tabSelected="1" zoomScale="90" zoomScaleNormal="90" workbookViewId="0">
      <selection activeCell="E8" sqref="E8"/>
    </sheetView>
  </sheetViews>
  <sheetFormatPr defaultColWidth="9.140625" defaultRowHeight="15" x14ac:dyDescent="0.25"/>
  <cols>
    <col min="1" max="1" width="9.140625" style="3"/>
    <col min="2" max="2" width="63.28515625" style="3" bestFit="1" customWidth="1"/>
    <col min="3" max="3" width="46.5703125" style="3" customWidth="1"/>
    <col min="4" max="4" width="20.140625" style="3" bestFit="1" customWidth="1"/>
    <col min="5" max="5" width="90.85546875" style="3" customWidth="1"/>
    <col min="6" max="6" width="18.28515625" style="3" customWidth="1"/>
    <col min="7" max="16384" width="9.140625" style="3"/>
  </cols>
  <sheetData>
    <row r="1" spans="2:6" ht="26.25" x14ac:dyDescent="0.4">
      <c r="B1" s="152" t="s">
        <v>2</v>
      </c>
      <c r="C1" s="152"/>
    </row>
    <row r="2" spans="2:6" s="5" customFormat="1" x14ac:dyDescent="0.25">
      <c r="B2" s="4" t="s">
        <v>1</v>
      </c>
      <c r="C2" s="4" t="s">
        <v>3</v>
      </c>
      <c r="D2" s="3"/>
      <c r="E2" s="3"/>
    </row>
    <row r="3" spans="2:6" s="5" customFormat="1" ht="31.5" x14ac:dyDescent="0.25">
      <c r="B3" s="15" t="s">
        <v>4</v>
      </c>
      <c r="C3" s="14" t="s">
        <v>272</v>
      </c>
      <c r="D3" s="3"/>
      <c r="E3" s="3"/>
    </row>
    <row r="4" spans="2:6" s="5" customFormat="1" ht="47.25" x14ac:dyDescent="0.25">
      <c r="B4" s="15" t="s">
        <v>273</v>
      </c>
      <c r="C4" s="14" t="s">
        <v>272</v>
      </c>
      <c r="D4" s="3"/>
      <c r="E4" s="34"/>
    </row>
    <row r="5" spans="2:6" s="5" customFormat="1" ht="47.25" x14ac:dyDescent="0.25">
      <c r="B5" s="15" t="s">
        <v>274</v>
      </c>
      <c r="C5" s="14" t="s">
        <v>272</v>
      </c>
      <c r="D5" s="3"/>
      <c r="E5" s="34"/>
    </row>
    <row r="6" spans="2:6" s="5" customFormat="1" ht="47.25" x14ac:dyDescent="0.25">
      <c r="B6" s="15" t="s">
        <v>275</v>
      </c>
      <c r="C6" s="14" t="s">
        <v>272</v>
      </c>
      <c r="D6" s="3"/>
      <c r="E6" s="3"/>
    </row>
    <row r="7" spans="2:6" s="5" customFormat="1" ht="31.5" x14ac:dyDescent="0.25">
      <c r="B7" s="15" t="s">
        <v>276</v>
      </c>
      <c r="C7" s="14" t="s">
        <v>272</v>
      </c>
      <c r="D7" s="3"/>
      <c r="E7" s="3"/>
    </row>
    <row r="8" spans="2:6" ht="47.25" x14ac:dyDescent="0.25">
      <c r="B8" s="15" t="s">
        <v>277</v>
      </c>
      <c r="C8" s="14" t="s">
        <v>6</v>
      </c>
    </row>
    <row r="9" spans="2:6" ht="47.25" x14ac:dyDescent="0.25">
      <c r="B9" s="15" t="s">
        <v>278</v>
      </c>
      <c r="C9" s="14" t="s">
        <v>5</v>
      </c>
    </row>
    <row r="10" spans="2:6" ht="15.75" x14ac:dyDescent="0.25">
      <c r="B10" s="15" t="s">
        <v>279</v>
      </c>
      <c r="C10" s="14" t="s">
        <v>6</v>
      </c>
    </row>
    <row r="11" spans="2:6" x14ac:dyDescent="0.25">
      <c r="F11" s="6"/>
    </row>
    <row r="12" spans="2:6" x14ac:dyDescent="0.25">
      <c r="F12" s="6"/>
    </row>
    <row r="13" spans="2:6" x14ac:dyDescent="0.25">
      <c r="F13" s="6"/>
    </row>
    <row r="14" spans="2:6" x14ac:dyDescent="0.25">
      <c r="F14" s="6"/>
    </row>
    <row r="15" spans="2:6" x14ac:dyDescent="0.25">
      <c r="F15" s="6"/>
    </row>
    <row r="16" spans="2:6" x14ac:dyDescent="0.25">
      <c r="F16" s="6"/>
    </row>
    <row r="17" spans="2:8" x14ac:dyDescent="0.25">
      <c r="F17" s="6"/>
    </row>
    <row r="18" spans="2:8" x14ac:dyDescent="0.25">
      <c r="H18" s="6"/>
    </row>
    <row r="19" spans="2:8" x14ac:dyDescent="0.25">
      <c r="H19" s="6"/>
    </row>
    <row r="20" spans="2:8" x14ac:dyDescent="0.25">
      <c r="B20" s="7"/>
      <c r="H20" s="6"/>
    </row>
    <row r="21" spans="2:8" x14ac:dyDescent="0.25">
      <c r="B21" s="7"/>
      <c r="H21" s="6"/>
    </row>
    <row r="22" spans="2:8" x14ac:dyDescent="0.25">
      <c r="B22" s="8"/>
      <c r="H22" s="6"/>
    </row>
    <row r="23" spans="2:8" x14ac:dyDescent="0.25">
      <c r="B23" s="8"/>
      <c r="H23" s="6"/>
    </row>
    <row r="24" spans="2:8" x14ac:dyDescent="0.25">
      <c r="B24" s="8"/>
      <c r="H24" s="6"/>
    </row>
    <row r="25" spans="2:8" x14ac:dyDescent="0.25">
      <c r="B25" s="9"/>
      <c r="H25" s="6"/>
    </row>
    <row r="26" spans="2:8" x14ac:dyDescent="0.25">
      <c r="H26" s="6"/>
    </row>
    <row r="27" spans="2:8" x14ac:dyDescent="0.25">
      <c r="H27" s="6"/>
    </row>
    <row r="28" spans="2:8" x14ac:dyDescent="0.25">
      <c r="H28" s="6"/>
    </row>
    <row r="29" spans="2:8" x14ac:dyDescent="0.25">
      <c r="H29" s="6"/>
    </row>
    <row r="30" spans="2:8" x14ac:dyDescent="0.25">
      <c r="H30" s="6"/>
    </row>
    <row r="31" spans="2:8" x14ac:dyDescent="0.25">
      <c r="H31" s="6"/>
    </row>
    <row r="32" spans="2:8" x14ac:dyDescent="0.25">
      <c r="H32" s="6"/>
    </row>
    <row r="33" spans="8:8" x14ac:dyDescent="0.25">
      <c r="H33" s="6"/>
    </row>
    <row r="34" spans="8:8" x14ac:dyDescent="0.25">
      <c r="H34" s="6"/>
    </row>
    <row r="35" spans="8:8" x14ac:dyDescent="0.25">
      <c r="H35" s="6"/>
    </row>
    <row r="36" spans="8:8" x14ac:dyDescent="0.25">
      <c r="H36" s="6"/>
    </row>
    <row r="37" spans="8:8" x14ac:dyDescent="0.25">
      <c r="H37" s="6"/>
    </row>
    <row r="38" spans="8:8" x14ac:dyDescent="0.25">
      <c r="H38" s="6"/>
    </row>
    <row r="39" spans="8:8" x14ac:dyDescent="0.25">
      <c r="H39" s="6"/>
    </row>
    <row r="40" spans="8:8" x14ac:dyDescent="0.25">
      <c r="H40" s="6"/>
    </row>
    <row r="41" spans="8:8" x14ac:dyDescent="0.25">
      <c r="H41" s="6"/>
    </row>
    <row r="42" spans="8:8" x14ac:dyDescent="0.25">
      <c r="H42" s="6"/>
    </row>
    <row r="43" spans="8:8" x14ac:dyDescent="0.25">
      <c r="H43" s="6"/>
    </row>
    <row r="44" spans="8:8" x14ac:dyDescent="0.25">
      <c r="H44" s="6"/>
    </row>
    <row r="45" spans="8:8" x14ac:dyDescent="0.25">
      <c r="H45" s="6"/>
    </row>
    <row r="46" spans="8:8" x14ac:dyDescent="0.25">
      <c r="H46" s="6"/>
    </row>
    <row r="47" spans="8:8" x14ac:dyDescent="0.25">
      <c r="H47" s="6"/>
    </row>
    <row r="48" spans="8:8" x14ac:dyDescent="0.25">
      <c r="H48" s="6"/>
    </row>
    <row r="49" spans="8:8" x14ac:dyDescent="0.25">
      <c r="H49" s="6"/>
    </row>
    <row r="50" spans="8:8" x14ac:dyDescent="0.25">
      <c r="H50" s="6"/>
    </row>
    <row r="51" spans="8:8" x14ac:dyDescent="0.25">
      <c r="H51" s="6"/>
    </row>
    <row r="52" spans="8:8" x14ac:dyDescent="0.25">
      <c r="H52" s="6"/>
    </row>
    <row r="53" spans="8:8" x14ac:dyDescent="0.25">
      <c r="H53" s="6"/>
    </row>
    <row r="54" spans="8:8" x14ac:dyDescent="0.25">
      <c r="H54" s="6"/>
    </row>
    <row r="55" spans="8:8" x14ac:dyDescent="0.25">
      <c r="H55" s="6"/>
    </row>
    <row r="56" spans="8:8" x14ac:dyDescent="0.25">
      <c r="H56" s="6"/>
    </row>
    <row r="57" spans="8:8" x14ac:dyDescent="0.25">
      <c r="H57" s="6"/>
    </row>
    <row r="58" spans="8:8" x14ac:dyDescent="0.25">
      <c r="H58" s="6"/>
    </row>
    <row r="59" spans="8:8" x14ac:dyDescent="0.25">
      <c r="H59" s="6"/>
    </row>
    <row r="60" spans="8:8" x14ac:dyDescent="0.25">
      <c r="H60" s="6"/>
    </row>
    <row r="61" spans="8:8" x14ac:dyDescent="0.25">
      <c r="H61" s="6"/>
    </row>
    <row r="62" spans="8:8" x14ac:dyDescent="0.25">
      <c r="H62" s="6"/>
    </row>
    <row r="63" spans="8:8" x14ac:dyDescent="0.25">
      <c r="H63" s="6"/>
    </row>
    <row r="64" spans="8:8" x14ac:dyDescent="0.25">
      <c r="H64" s="6"/>
    </row>
    <row r="65" spans="8:8" x14ac:dyDescent="0.25">
      <c r="H65" s="6"/>
    </row>
    <row r="66" spans="8:8" x14ac:dyDescent="0.25">
      <c r="H66" s="6"/>
    </row>
    <row r="67" spans="8:8" x14ac:dyDescent="0.25">
      <c r="H67" s="6"/>
    </row>
    <row r="68" spans="8:8" x14ac:dyDescent="0.25">
      <c r="H68" s="6"/>
    </row>
    <row r="69" spans="8:8" x14ac:dyDescent="0.25">
      <c r="H69" s="6"/>
    </row>
    <row r="70" spans="8:8" x14ac:dyDescent="0.25">
      <c r="H70" s="6"/>
    </row>
    <row r="71" spans="8:8" x14ac:dyDescent="0.25">
      <c r="H71" s="6"/>
    </row>
    <row r="72" spans="8:8" x14ac:dyDescent="0.25">
      <c r="H72" s="6"/>
    </row>
    <row r="73" spans="8:8" x14ac:dyDescent="0.25">
      <c r="H73" s="6"/>
    </row>
    <row r="74" spans="8:8" x14ac:dyDescent="0.25">
      <c r="H74" s="6"/>
    </row>
    <row r="75" spans="8:8" x14ac:dyDescent="0.25">
      <c r="H75" s="6"/>
    </row>
    <row r="76" spans="8:8" x14ac:dyDescent="0.25">
      <c r="H76" s="6"/>
    </row>
    <row r="77" spans="8:8" x14ac:dyDescent="0.25">
      <c r="H77" s="6"/>
    </row>
    <row r="78" spans="8:8" x14ac:dyDescent="0.25">
      <c r="H78" s="6"/>
    </row>
    <row r="79" spans="8:8" x14ac:dyDescent="0.25">
      <c r="H79" s="6"/>
    </row>
    <row r="80" spans="8:8" x14ac:dyDescent="0.25">
      <c r="H80" s="6"/>
    </row>
    <row r="81" spans="8:8" x14ac:dyDescent="0.25">
      <c r="H81" s="6"/>
    </row>
    <row r="82" spans="8:8" x14ac:dyDescent="0.25">
      <c r="H82" s="6"/>
    </row>
    <row r="83" spans="8:8" x14ac:dyDescent="0.25">
      <c r="H83" s="6"/>
    </row>
    <row r="84" spans="8:8" x14ac:dyDescent="0.25">
      <c r="H84" s="6"/>
    </row>
    <row r="85" spans="8:8" x14ac:dyDescent="0.25">
      <c r="H85" s="6"/>
    </row>
    <row r="86" spans="8:8" x14ac:dyDescent="0.25">
      <c r="H86" s="6"/>
    </row>
    <row r="87" spans="8:8" x14ac:dyDescent="0.25">
      <c r="H87" s="6"/>
    </row>
    <row r="88" spans="8:8" x14ac:dyDescent="0.25">
      <c r="H88" s="6"/>
    </row>
    <row r="89" spans="8:8" x14ac:dyDescent="0.25">
      <c r="H89" s="6"/>
    </row>
    <row r="90" spans="8:8" x14ac:dyDescent="0.25">
      <c r="H90" s="6"/>
    </row>
    <row r="91" spans="8:8" x14ac:dyDescent="0.25">
      <c r="H91" s="6"/>
    </row>
    <row r="92" spans="8:8" x14ac:dyDescent="0.25">
      <c r="H92" s="6"/>
    </row>
    <row r="93" spans="8:8" x14ac:dyDescent="0.25">
      <c r="H93" s="6"/>
    </row>
    <row r="94" spans="8:8" x14ac:dyDescent="0.25">
      <c r="H94" s="6"/>
    </row>
    <row r="95" spans="8:8" x14ac:dyDescent="0.25">
      <c r="H95" s="6"/>
    </row>
    <row r="96" spans="8:8" x14ac:dyDescent="0.25">
      <c r="H96" s="6"/>
    </row>
    <row r="97" spans="8:8" x14ac:dyDescent="0.25">
      <c r="H97" s="6"/>
    </row>
    <row r="98" spans="8:8" x14ac:dyDescent="0.25">
      <c r="H98" s="6"/>
    </row>
    <row r="99" spans="8:8" x14ac:dyDescent="0.25">
      <c r="H99" s="6"/>
    </row>
    <row r="100" spans="8:8" x14ac:dyDescent="0.25">
      <c r="H100" s="6"/>
    </row>
    <row r="101" spans="8:8" x14ac:dyDescent="0.25">
      <c r="H101" s="6"/>
    </row>
    <row r="102" spans="8:8" x14ac:dyDescent="0.25">
      <c r="H102" s="6"/>
    </row>
    <row r="103" spans="8:8" x14ac:dyDescent="0.25">
      <c r="H103" s="6"/>
    </row>
    <row r="104" spans="8:8" x14ac:dyDescent="0.25">
      <c r="H104" s="6"/>
    </row>
    <row r="105" spans="8:8" x14ac:dyDescent="0.25">
      <c r="H105" s="6"/>
    </row>
    <row r="106" spans="8:8" x14ac:dyDescent="0.25">
      <c r="H106" s="6"/>
    </row>
    <row r="107" spans="8:8" x14ac:dyDescent="0.25">
      <c r="H107" s="6"/>
    </row>
    <row r="108" spans="8:8" x14ac:dyDescent="0.25">
      <c r="H108" s="6"/>
    </row>
    <row r="109" spans="8:8" x14ac:dyDescent="0.25">
      <c r="H109" s="6"/>
    </row>
    <row r="110" spans="8:8" x14ac:dyDescent="0.25">
      <c r="H110" s="6"/>
    </row>
    <row r="111" spans="8:8" x14ac:dyDescent="0.25">
      <c r="H111" s="6"/>
    </row>
    <row r="112" spans="8:8" x14ac:dyDescent="0.25">
      <c r="H112" s="6"/>
    </row>
    <row r="113" spans="2:15" x14ac:dyDescent="0.25">
      <c r="H113" s="6"/>
    </row>
    <row r="114" spans="2:15" x14ac:dyDescent="0.25">
      <c r="H114" s="6"/>
    </row>
    <row r="115" spans="2:15" x14ac:dyDescent="0.25">
      <c r="H115" s="6"/>
    </row>
    <row r="116" spans="2:15" x14ac:dyDescent="0.25">
      <c r="H116" s="6"/>
    </row>
    <row r="117" spans="2:15" ht="15.75" thickBot="1" x14ac:dyDescent="0.3">
      <c r="H117" s="6"/>
    </row>
    <row r="118" spans="2:15" ht="15.75" thickBot="1" x14ac:dyDescent="0.3">
      <c r="C118" s="10"/>
      <c r="D118" s="10"/>
      <c r="E118" s="10"/>
      <c r="F118" s="10"/>
      <c r="G118" s="10"/>
      <c r="H118" s="11"/>
      <c r="I118" s="10"/>
      <c r="J118" s="10"/>
      <c r="K118" s="10"/>
      <c r="L118" s="10"/>
      <c r="M118" s="10"/>
      <c r="N118" s="10"/>
      <c r="O118" s="12"/>
    </row>
    <row r="120" spans="2:15" ht="15.75" thickBot="1" x14ac:dyDescent="0.3"/>
    <row r="121" spans="2:15" ht="15.75" thickBot="1" x14ac:dyDescent="0.3">
      <c r="B121" s="1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652"/>
  <sheetViews>
    <sheetView zoomScale="90" zoomScaleNormal="90" workbookViewId="0">
      <selection activeCell="D1" sqref="D1"/>
    </sheetView>
  </sheetViews>
  <sheetFormatPr defaultColWidth="9.140625" defaultRowHeight="15" x14ac:dyDescent="0.25"/>
  <cols>
    <col min="1" max="1" width="39.85546875" style="16" customWidth="1"/>
    <col min="2" max="2" width="37.85546875" style="16" customWidth="1"/>
    <col min="3" max="7" width="14.5703125" style="16" customWidth="1"/>
    <col min="8" max="8" width="15.7109375" style="16" customWidth="1"/>
    <col min="9" max="13" width="14.5703125" style="16" customWidth="1"/>
    <col min="14" max="14" width="15.140625" style="16" customWidth="1"/>
    <col min="15" max="15" width="20.7109375" style="16" customWidth="1"/>
    <col min="16" max="16" width="18.85546875" style="16" customWidth="1"/>
    <col min="17" max="17" width="10.85546875" style="16" customWidth="1"/>
    <col min="18" max="18" width="11.5703125" style="16" customWidth="1"/>
    <col min="19" max="19" width="8.42578125" style="16" customWidth="1"/>
    <col min="20" max="20" width="20.7109375" style="16" customWidth="1"/>
    <col min="21" max="21" width="18.85546875" style="16" customWidth="1"/>
    <col min="22" max="23" width="10.85546875" style="16" customWidth="1"/>
    <col min="24" max="25" width="4" style="16" customWidth="1"/>
    <col min="26" max="27" width="10.85546875" style="16" bestFit="1" customWidth="1"/>
    <col min="28" max="16384" width="9.140625" style="16"/>
  </cols>
  <sheetData>
    <row r="1" spans="1:27" ht="15.75" customHeight="1" x14ac:dyDescent="0.3">
      <c r="A1" s="24" t="s">
        <v>268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7" ht="15.75" customHeight="1" x14ac:dyDescent="0.25">
      <c r="A2" s="1"/>
      <c r="B2" s="21"/>
      <c r="C2" s="1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7" x14ac:dyDescent="0.25">
      <c r="A3" s="161" t="s">
        <v>0</v>
      </c>
      <c r="B3" s="159" t="s">
        <v>12</v>
      </c>
      <c r="C3" s="153" t="s">
        <v>16</v>
      </c>
      <c r="D3" s="154"/>
      <c r="E3" s="154"/>
      <c r="F3" s="154"/>
      <c r="G3" s="154"/>
      <c r="H3" s="155"/>
      <c r="I3" s="156" t="s">
        <v>282</v>
      </c>
      <c r="J3" s="157"/>
      <c r="K3" s="157"/>
      <c r="L3" s="157"/>
      <c r="M3" s="157"/>
      <c r="N3" s="158"/>
      <c r="O3" s="2"/>
      <c r="P3"/>
      <c r="Q3"/>
      <c r="R3"/>
      <c r="S3"/>
      <c r="T3"/>
      <c r="U3"/>
      <c r="V3"/>
      <c r="W3"/>
      <c r="X3"/>
      <c r="Y3"/>
      <c r="Z3"/>
      <c r="AA3"/>
    </row>
    <row r="4" spans="1:27" ht="45" x14ac:dyDescent="0.25">
      <c r="A4" s="162"/>
      <c r="B4" s="160"/>
      <c r="C4" s="51" t="s">
        <v>10</v>
      </c>
      <c r="D4" s="52" t="s">
        <v>11</v>
      </c>
      <c r="E4" s="53" t="s">
        <v>17</v>
      </c>
      <c r="F4" s="52" t="s">
        <v>8</v>
      </c>
      <c r="G4" s="53" t="s">
        <v>9</v>
      </c>
      <c r="H4" s="54" t="s">
        <v>280</v>
      </c>
      <c r="I4" s="55" t="s">
        <v>10</v>
      </c>
      <c r="J4" s="56" t="s">
        <v>11</v>
      </c>
      <c r="K4" s="57" t="s">
        <v>17</v>
      </c>
      <c r="L4" s="56" t="s">
        <v>8</v>
      </c>
      <c r="M4" s="57" t="s">
        <v>9</v>
      </c>
      <c r="N4" s="58" t="s">
        <v>280</v>
      </c>
      <c r="O4" s="19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5">
      <c r="A5" s="135" t="s">
        <v>18</v>
      </c>
      <c r="B5" s="136" t="s">
        <v>19</v>
      </c>
      <c r="C5" s="146">
        <v>24</v>
      </c>
      <c r="D5" s="137"/>
      <c r="E5" s="137">
        <v>16</v>
      </c>
      <c r="F5" s="137"/>
      <c r="G5" s="137"/>
      <c r="H5" s="147"/>
      <c r="I5" s="138">
        <f>C5/SUM($C5:$H5)</f>
        <v>0.6</v>
      </c>
      <c r="J5" s="138">
        <f t="shared" ref="J5:N5" si="0">D5/SUM($C5:$H5)</f>
        <v>0</v>
      </c>
      <c r="K5" s="138">
        <f t="shared" si="0"/>
        <v>0.4</v>
      </c>
      <c r="L5" s="138">
        <f t="shared" si="0"/>
        <v>0</v>
      </c>
      <c r="M5" s="138">
        <f t="shared" si="0"/>
        <v>0</v>
      </c>
      <c r="N5" s="139">
        <f t="shared" si="0"/>
        <v>0</v>
      </c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25">
      <c r="A6" s="68" t="s">
        <v>18</v>
      </c>
      <c r="B6" s="37" t="s">
        <v>20</v>
      </c>
      <c r="C6" s="148">
        <v>106</v>
      </c>
      <c r="D6" s="48">
        <v>22</v>
      </c>
      <c r="E6" s="48">
        <v>4</v>
      </c>
      <c r="F6" s="48">
        <v>57</v>
      </c>
      <c r="G6" s="48">
        <v>33</v>
      </c>
      <c r="H6" s="149"/>
      <c r="I6" s="61">
        <f t="shared" ref="I6:I69" si="1">C6/SUM($C6:$H6)</f>
        <v>0.47747747747747749</v>
      </c>
      <c r="J6" s="61">
        <f t="shared" ref="J6:J69" si="2">D6/SUM($C6:$H6)</f>
        <v>9.90990990990991E-2</v>
      </c>
      <c r="K6" s="61">
        <f t="shared" ref="K6:K69" si="3">E6/SUM($C6:$H6)</f>
        <v>1.8018018018018018E-2</v>
      </c>
      <c r="L6" s="61">
        <f t="shared" ref="L6:L69" si="4">F6/SUM($C6:$H6)</f>
        <v>0.25675675675675674</v>
      </c>
      <c r="M6" s="61">
        <f t="shared" ref="M6:M69" si="5">G6/SUM($C6:$H6)</f>
        <v>0.14864864864864866</v>
      </c>
      <c r="N6" s="140">
        <f t="shared" ref="N6:N69" si="6">H6/SUM($C6:$H6)</f>
        <v>0</v>
      </c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25">
      <c r="A7" s="68" t="s">
        <v>18</v>
      </c>
      <c r="B7" s="37" t="s">
        <v>21</v>
      </c>
      <c r="C7" s="148">
        <v>26</v>
      </c>
      <c r="D7" s="48">
        <v>14</v>
      </c>
      <c r="E7" s="48">
        <v>8</v>
      </c>
      <c r="F7" s="48">
        <v>9</v>
      </c>
      <c r="G7" s="48">
        <v>9</v>
      </c>
      <c r="H7" s="149"/>
      <c r="I7" s="61">
        <f t="shared" si="1"/>
        <v>0.39393939393939392</v>
      </c>
      <c r="J7" s="61">
        <f t="shared" si="2"/>
        <v>0.21212121212121213</v>
      </c>
      <c r="K7" s="61">
        <f t="shared" si="3"/>
        <v>0.12121212121212122</v>
      </c>
      <c r="L7" s="61">
        <f t="shared" si="4"/>
        <v>0.13636363636363635</v>
      </c>
      <c r="M7" s="61">
        <f t="shared" si="5"/>
        <v>0.13636363636363635</v>
      </c>
      <c r="N7" s="140">
        <f t="shared" si="6"/>
        <v>0</v>
      </c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25">
      <c r="A8" s="68" t="s">
        <v>18</v>
      </c>
      <c r="B8" s="37" t="s">
        <v>22</v>
      </c>
      <c r="C8" s="148">
        <v>167</v>
      </c>
      <c r="D8" s="48">
        <v>64</v>
      </c>
      <c r="E8" s="48">
        <v>14</v>
      </c>
      <c r="F8" s="48">
        <v>62</v>
      </c>
      <c r="G8" s="48">
        <v>24</v>
      </c>
      <c r="H8" s="149"/>
      <c r="I8" s="61">
        <f t="shared" si="1"/>
        <v>0.50453172205438068</v>
      </c>
      <c r="J8" s="61">
        <f t="shared" si="2"/>
        <v>0.19335347432024169</v>
      </c>
      <c r="K8" s="61">
        <f t="shared" si="3"/>
        <v>4.2296072507552872E-2</v>
      </c>
      <c r="L8" s="61">
        <f t="shared" si="4"/>
        <v>0.18731117824773413</v>
      </c>
      <c r="M8" s="61">
        <f t="shared" si="5"/>
        <v>7.2507552870090641E-2</v>
      </c>
      <c r="N8" s="140">
        <f t="shared" si="6"/>
        <v>0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68" t="s">
        <v>18</v>
      </c>
      <c r="B9" s="37" t="s">
        <v>23</v>
      </c>
      <c r="C9" s="148">
        <v>5</v>
      </c>
      <c r="D9" s="48"/>
      <c r="E9" s="48"/>
      <c r="F9" s="48"/>
      <c r="G9" s="48">
        <v>14</v>
      </c>
      <c r="H9" s="149"/>
      <c r="I9" s="61">
        <f t="shared" si="1"/>
        <v>0.26315789473684209</v>
      </c>
      <c r="J9" s="61">
        <f t="shared" si="2"/>
        <v>0</v>
      </c>
      <c r="K9" s="61">
        <f t="shared" si="3"/>
        <v>0</v>
      </c>
      <c r="L9" s="61">
        <f t="shared" si="4"/>
        <v>0</v>
      </c>
      <c r="M9" s="61">
        <f t="shared" si="5"/>
        <v>0.73684210526315785</v>
      </c>
      <c r="N9" s="140">
        <f t="shared" si="6"/>
        <v>0</v>
      </c>
      <c r="O9"/>
      <c r="P9"/>
      <c r="Q9"/>
    </row>
    <row r="10" spans="1:27" x14ac:dyDescent="0.25">
      <c r="A10" s="68" t="s">
        <v>18</v>
      </c>
      <c r="B10" s="37" t="s">
        <v>24</v>
      </c>
      <c r="C10" s="148">
        <v>19</v>
      </c>
      <c r="D10" s="48">
        <v>38</v>
      </c>
      <c r="E10" s="48">
        <v>11</v>
      </c>
      <c r="F10" s="48">
        <v>19</v>
      </c>
      <c r="G10" s="48"/>
      <c r="H10" s="149"/>
      <c r="I10" s="61">
        <f t="shared" si="1"/>
        <v>0.21839080459770116</v>
      </c>
      <c r="J10" s="61">
        <f t="shared" si="2"/>
        <v>0.43678160919540232</v>
      </c>
      <c r="K10" s="61">
        <f t="shared" si="3"/>
        <v>0.12643678160919541</v>
      </c>
      <c r="L10" s="61">
        <f t="shared" si="4"/>
        <v>0.21839080459770116</v>
      </c>
      <c r="M10" s="61">
        <f t="shared" si="5"/>
        <v>0</v>
      </c>
      <c r="N10" s="140">
        <f t="shared" si="6"/>
        <v>0</v>
      </c>
      <c r="O10" s="19"/>
    </row>
    <row r="11" spans="1:27" x14ac:dyDescent="0.25">
      <c r="A11" s="68" t="s">
        <v>25</v>
      </c>
      <c r="B11" s="37" t="s">
        <v>19</v>
      </c>
      <c r="C11" s="148">
        <v>54</v>
      </c>
      <c r="D11" s="48">
        <v>9</v>
      </c>
      <c r="E11" s="48"/>
      <c r="F11" s="48">
        <v>16</v>
      </c>
      <c r="G11" s="48"/>
      <c r="H11" s="149"/>
      <c r="I11" s="61">
        <f t="shared" si="1"/>
        <v>0.68354430379746833</v>
      </c>
      <c r="J11" s="61">
        <f t="shared" si="2"/>
        <v>0.11392405063291139</v>
      </c>
      <c r="K11" s="61">
        <f t="shared" si="3"/>
        <v>0</v>
      </c>
      <c r="L11" s="61">
        <f t="shared" si="4"/>
        <v>0.20253164556962025</v>
      </c>
      <c r="M11" s="61">
        <f t="shared" si="5"/>
        <v>0</v>
      </c>
      <c r="N11" s="140">
        <f t="shared" si="6"/>
        <v>0</v>
      </c>
      <c r="O11" s="19"/>
    </row>
    <row r="12" spans="1:27" x14ac:dyDescent="0.25">
      <c r="A12" s="68" t="s">
        <v>25</v>
      </c>
      <c r="B12" s="37" t="s">
        <v>26</v>
      </c>
      <c r="C12" s="148">
        <v>18</v>
      </c>
      <c r="D12" s="48">
        <v>8</v>
      </c>
      <c r="E12" s="48"/>
      <c r="F12" s="48">
        <v>5</v>
      </c>
      <c r="G12" s="48"/>
      <c r="H12" s="149"/>
      <c r="I12" s="61">
        <f t="shared" si="1"/>
        <v>0.58064516129032262</v>
      </c>
      <c r="J12" s="61">
        <f t="shared" si="2"/>
        <v>0.25806451612903225</v>
      </c>
      <c r="K12" s="61">
        <f t="shared" si="3"/>
        <v>0</v>
      </c>
      <c r="L12" s="61">
        <f t="shared" si="4"/>
        <v>0.16129032258064516</v>
      </c>
      <c r="M12" s="61">
        <f t="shared" si="5"/>
        <v>0</v>
      </c>
      <c r="N12" s="140">
        <f t="shared" si="6"/>
        <v>0</v>
      </c>
      <c r="O12" s="19"/>
    </row>
    <row r="13" spans="1:27" x14ac:dyDescent="0.25">
      <c r="A13" s="68" t="s">
        <v>25</v>
      </c>
      <c r="B13" s="37" t="s">
        <v>27</v>
      </c>
      <c r="C13" s="148">
        <v>24</v>
      </c>
      <c r="D13" s="48"/>
      <c r="E13" s="48"/>
      <c r="F13" s="48"/>
      <c r="G13" s="48">
        <v>5</v>
      </c>
      <c r="H13" s="149"/>
      <c r="I13" s="61">
        <f t="shared" si="1"/>
        <v>0.82758620689655171</v>
      </c>
      <c r="J13" s="61">
        <f t="shared" si="2"/>
        <v>0</v>
      </c>
      <c r="K13" s="61">
        <f t="shared" si="3"/>
        <v>0</v>
      </c>
      <c r="L13" s="61">
        <f t="shared" si="4"/>
        <v>0</v>
      </c>
      <c r="M13" s="61">
        <f t="shared" si="5"/>
        <v>0.17241379310344829</v>
      </c>
      <c r="N13" s="140">
        <f t="shared" si="6"/>
        <v>0</v>
      </c>
      <c r="O13" s="19"/>
    </row>
    <row r="14" spans="1:27" x14ac:dyDescent="0.25">
      <c r="A14" s="68" t="s">
        <v>25</v>
      </c>
      <c r="B14" s="37" t="s">
        <v>28</v>
      </c>
      <c r="C14" s="148">
        <v>12</v>
      </c>
      <c r="D14" s="48">
        <v>4</v>
      </c>
      <c r="E14" s="48"/>
      <c r="F14" s="48"/>
      <c r="G14" s="48">
        <v>14</v>
      </c>
      <c r="H14" s="149"/>
      <c r="I14" s="61">
        <f t="shared" si="1"/>
        <v>0.4</v>
      </c>
      <c r="J14" s="61">
        <f t="shared" si="2"/>
        <v>0.13333333333333333</v>
      </c>
      <c r="K14" s="61">
        <f t="shared" si="3"/>
        <v>0</v>
      </c>
      <c r="L14" s="61">
        <f t="shared" si="4"/>
        <v>0</v>
      </c>
      <c r="M14" s="61">
        <f t="shared" si="5"/>
        <v>0.46666666666666667</v>
      </c>
      <c r="N14" s="140">
        <f t="shared" si="6"/>
        <v>0</v>
      </c>
      <c r="O14" s="19"/>
    </row>
    <row r="15" spans="1:27" x14ac:dyDescent="0.25">
      <c r="A15" s="68" t="s">
        <v>25</v>
      </c>
      <c r="B15" s="37" t="s">
        <v>29</v>
      </c>
      <c r="C15" s="148">
        <v>17</v>
      </c>
      <c r="D15" s="48"/>
      <c r="E15" s="48"/>
      <c r="F15" s="48">
        <v>5</v>
      </c>
      <c r="G15" s="48">
        <v>18</v>
      </c>
      <c r="H15" s="149"/>
      <c r="I15" s="61">
        <f t="shared" si="1"/>
        <v>0.42499999999999999</v>
      </c>
      <c r="J15" s="61">
        <f t="shared" si="2"/>
        <v>0</v>
      </c>
      <c r="K15" s="61">
        <f t="shared" si="3"/>
        <v>0</v>
      </c>
      <c r="L15" s="61">
        <f t="shared" si="4"/>
        <v>0.125</v>
      </c>
      <c r="M15" s="61">
        <f t="shared" si="5"/>
        <v>0.45</v>
      </c>
      <c r="N15" s="140">
        <f t="shared" si="6"/>
        <v>0</v>
      </c>
      <c r="O15" s="19"/>
    </row>
    <row r="16" spans="1:27" x14ac:dyDescent="0.25">
      <c r="A16" s="68" t="s">
        <v>25</v>
      </c>
      <c r="B16" s="37" t="s">
        <v>30</v>
      </c>
      <c r="C16" s="148">
        <v>55</v>
      </c>
      <c r="D16" s="48">
        <v>16</v>
      </c>
      <c r="E16" s="48"/>
      <c r="F16" s="48">
        <v>10</v>
      </c>
      <c r="G16" s="48">
        <v>5</v>
      </c>
      <c r="H16" s="149"/>
      <c r="I16" s="61">
        <f t="shared" si="1"/>
        <v>0.63953488372093026</v>
      </c>
      <c r="J16" s="61">
        <f t="shared" si="2"/>
        <v>0.18604651162790697</v>
      </c>
      <c r="K16" s="61">
        <f t="shared" si="3"/>
        <v>0</v>
      </c>
      <c r="L16" s="61">
        <f t="shared" si="4"/>
        <v>0.11627906976744186</v>
      </c>
      <c r="M16" s="61">
        <f t="shared" si="5"/>
        <v>5.8139534883720929E-2</v>
      </c>
      <c r="N16" s="140">
        <f t="shared" si="6"/>
        <v>0</v>
      </c>
      <c r="O16" s="19"/>
    </row>
    <row r="17" spans="1:15" x14ac:dyDescent="0.25">
      <c r="A17" s="68" t="s">
        <v>25</v>
      </c>
      <c r="B17" s="37" t="s">
        <v>31</v>
      </c>
      <c r="C17" s="148">
        <v>34</v>
      </c>
      <c r="D17" s="48">
        <v>10</v>
      </c>
      <c r="E17" s="48"/>
      <c r="F17" s="48">
        <v>4</v>
      </c>
      <c r="G17" s="48"/>
      <c r="H17" s="149"/>
      <c r="I17" s="61">
        <f t="shared" si="1"/>
        <v>0.70833333333333337</v>
      </c>
      <c r="J17" s="61">
        <f t="shared" si="2"/>
        <v>0.20833333333333334</v>
      </c>
      <c r="K17" s="61">
        <f t="shared" si="3"/>
        <v>0</v>
      </c>
      <c r="L17" s="61">
        <f t="shared" si="4"/>
        <v>8.3333333333333329E-2</v>
      </c>
      <c r="M17" s="61">
        <f t="shared" si="5"/>
        <v>0</v>
      </c>
      <c r="N17" s="140">
        <f t="shared" si="6"/>
        <v>0</v>
      </c>
      <c r="O17" s="19"/>
    </row>
    <row r="18" spans="1:15" x14ac:dyDescent="0.25">
      <c r="A18" s="68" t="s">
        <v>25</v>
      </c>
      <c r="B18" s="37" t="s">
        <v>32</v>
      </c>
      <c r="C18" s="148">
        <v>97</v>
      </c>
      <c r="D18" s="48">
        <v>12</v>
      </c>
      <c r="E18" s="48"/>
      <c r="F18" s="48">
        <v>27</v>
      </c>
      <c r="G18" s="48"/>
      <c r="H18" s="149"/>
      <c r="I18" s="61">
        <f t="shared" si="1"/>
        <v>0.71323529411764708</v>
      </c>
      <c r="J18" s="61">
        <f t="shared" si="2"/>
        <v>8.8235294117647065E-2</v>
      </c>
      <c r="K18" s="61">
        <f t="shared" si="3"/>
        <v>0</v>
      </c>
      <c r="L18" s="61">
        <f t="shared" si="4"/>
        <v>0.19852941176470587</v>
      </c>
      <c r="M18" s="61">
        <f t="shared" si="5"/>
        <v>0</v>
      </c>
      <c r="N18" s="140">
        <f t="shared" si="6"/>
        <v>0</v>
      </c>
      <c r="O18" s="19"/>
    </row>
    <row r="19" spans="1:15" x14ac:dyDescent="0.25">
      <c r="A19" s="68" t="s">
        <v>25</v>
      </c>
      <c r="B19" s="37" t="s">
        <v>33</v>
      </c>
      <c r="C19" s="148">
        <v>78</v>
      </c>
      <c r="D19" s="48">
        <v>19</v>
      </c>
      <c r="E19" s="48"/>
      <c r="F19" s="48">
        <v>9</v>
      </c>
      <c r="G19" s="48"/>
      <c r="H19" s="149"/>
      <c r="I19" s="61">
        <f t="shared" si="1"/>
        <v>0.73584905660377353</v>
      </c>
      <c r="J19" s="61">
        <f t="shared" si="2"/>
        <v>0.17924528301886791</v>
      </c>
      <c r="K19" s="61">
        <f t="shared" si="3"/>
        <v>0</v>
      </c>
      <c r="L19" s="61">
        <f t="shared" si="4"/>
        <v>8.4905660377358486E-2</v>
      </c>
      <c r="M19" s="61">
        <f t="shared" si="5"/>
        <v>0</v>
      </c>
      <c r="N19" s="140">
        <f t="shared" si="6"/>
        <v>0</v>
      </c>
      <c r="O19" s="19"/>
    </row>
    <row r="20" spans="1:15" x14ac:dyDescent="0.25">
      <c r="A20" s="68" t="s">
        <v>25</v>
      </c>
      <c r="B20" s="37" t="s">
        <v>34</v>
      </c>
      <c r="C20" s="148">
        <v>53</v>
      </c>
      <c r="D20" s="48">
        <v>13</v>
      </c>
      <c r="E20" s="48"/>
      <c r="F20" s="48">
        <v>8</v>
      </c>
      <c r="G20" s="48">
        <v>54</v>
      </c>
      <c r="H20" s="149"/>
      <c r="I20" s="61">
        <f t="shared" si="1"/>
        <v>0.4140625</v>
      </c>
      <c r="J20" s="61">
        <f t="shared" si="2"/>
        <v>0.1015625</v>
      </c>
      <c r="K20" s="61">
        <f t="shared" si="3"/>
        <v>0</v>
      </c>
      <c r="L20" s="61">
        <f t="shared" si="4"/>
        <v>6.25E-2</v>
      </c>
      <c r="M20" s="61">
        <f t="shared" si="5"/>
        <v>0.421875</v>
      </c>
      <c r="N20" s="140">
        <f t="shared" si="6"/>
        <v>0</v>
      </c>
      <c r="O20" s="19"/>
    </row>
    <row r="21" spans="1:15" x14ac:dyDescent="0.25">
      <c r="A21" s="68" t="s">
        <v>25</v>
      </c>
      <c r="B21" s="37" t="s">
        <v>22</v>
      </c>
      <c r="C21" s="148">
        <v>8</v>
      </c>
      <c r="D21" s="48"/>
      <c r="E21" s="48"/>
      <c r="F21" s="48">
        <v>5</v>
      </c>
      <c r="G21" s="48"/>
      <c r="H21" s="149"/>
      <c r="I21" s="61">
        <f t="shared" si="1"/>
        <v>0.61538461538461542</v>
      </c>
      <c r="J21" s="61">
        <f t="shared" si="2"/>
        <v>0</v>
      </c>
      <c r="K21" s="61">
        <f t="shared" si="3"/>
        <v>0</v>
      </c>
      <c r="L21" s="61">
        <f t="shared" si="4"/>
        <v>0.38461538461538464</v>
      </c>
      <c r="M21" s="61">
        <f t="shared" si="5"/>
        <v>0</v>
      </c>
      <c r="N21" s="140">
        <f t="shared" si="6"/>
        <v>0</v>
      </c>
      <c r="O21" s="19"/>
    </row>
    <row r="22" spans="1:15" x14ac:dyDescent="0.25">
      <c r="A22" s="68" t="s">
        <v>25</v>
      </c>
      <c r="B22" s="37" t="s">
        <v>35</v>
      </c>
      <c r="C22" s="148">
        <v>13</v>
      </c>
      <c r="D22" s="48">
        <v>4</v>
      </c>
      <c r="E22" s="48"/>
      <c r="F22" s="48"/>
      <c r="G22" s="48"/>
      <c r="H22" s="149"/>
      <c r="I22" s="61">
        <f t="shared" si="1"/>
        <v>0.76470588235294112</v>
      </c>
      <c r="J22" s="61">
        <f t="shared" si="2"/>
        <v>0.23529411764705882</v>
      </c>
      <c r="K22" s="61">
        <f t="shared" si="3"/>
        <v>0</v>
      </c>
      <c r="L22" s="61">
        <f t="shared" si="4"/>
        <v>0</v>
      </c>
      <c r="M22" s="61">
        <f t="shared" si="5"/>
        <v>0</v>
      </c>
      <c r="N22" s="140">
        <f t="shared" si="6"/>
        <v>0</v>
      </c>
      <c r="O22" s="19"/>
    </row>
    <row r="23" spans="1:15" x14ac:dyDescent="0.25">
      <c r="A23" s="68" t="s">
        <v>25</v>
      </c>
      <c r="B23" s="37" t="s">
        <v>36</v>
      </c>
      <c r="C23" s="148">
        <v>44</v>
      </c>
      <c r="D23" s="48"/>
      <c r="E23" s="48"/>
      <c r="F23" s="48"/>
      <c r="G23" s="48">
        <v>6</v>
      </c>
      <c r="H23" s="149"/>
      <c r="I23" s="61">
        <f t="shared" si="1"/>
        <v>0.88</v>
      </c>
      <c r="J23" s="61">
        <f t="shared" si="2"/>
        <v>0</v>
      </c>
      <c r="K23" s="61">
        <f t="shared" si="3"/>
        <v>0</v>
      </c>
      <c r="L23" s="61">
        <f t="shared" si="4"/>
        <v>0</v>
      </c>
      <c r="M23" s="61">
        <f t="shared" si="5"/>
        <v>0.12</v>
      </c>
      <c r="N23" s="140">
        <f t="shared" si="6"/>
        <v>0</v>
      </c>
      <c r="O23"/>
    </row>
    <row r="24" spans="1:15" x14ac:dyDescent="0.25">
      <c r="A24" s="68" t="s">
        <v>25</v>
      </c>
      <c r="B24" s="37" t="s">
        <v>38</v>
      </c>
      <c r="C24" s="148">
        <v>8</v>
      </c>
      <c r="D24" s="48"/>
      <c r="E24" s="48"/>
      <c r="F24" s="48"/>
      <c r="G24" s="48"/>
      <c r="H24" s="149"/>
      <c r="I24" s="61">
        <f t="shared" si="1"/>
        <v>1</v>
      </c>
      <c r="J24" s="61">
        <f t="shared" si="2"/>
        <v>0</v>
      </c>
      <c r="K24" s="61">
        <f t="shared" si="3"/>
        <v>0</v>
      </c>
      <c r="L24" s="61">
        <f t="shared" si="4"/>
        <v>0</v>
      </c>
      <c r="M24" s="61">
        <f t="shared" si="5"/>
        <v>0</v>
      </c>
      <c r="N24" s="140">
        <f t="shared" si="6"/>
        <v>0</v>
      </c>
    </row>
    <row r="25" spans="1:15" x14ac:dyDescent="0.25">
      <c r="A25" s="68" t="s">
        <v>25</v>
      </c>
      <c r="B25" s="37" t="s">
        <v>24</v>
      </c>
      <c r="C25" s="148">
        <v>6</v>
      </c>
      <c r="D25" s="48"/>
      <c r="E25" s="48"/>
      <c r="F25" s="48">
        <v>5</v>
      </c>
      <c r="G25" s="48"/>
      <c r="H25" s="149"/>
      <c r="I25" s="61">
        <f t="shared" si="1"/>
        <v>0.54545454545454541</v>
      </c>
      <c r="J25" s="61">
        <f t="shared" si="2"/>
        <v>0</v>
      </c>
      <c r="K25" s="61">
        <f t="shared" si="3"/>
        <v>0</v>
      </c>
      <c r="L25" s="61">
        <f t="shared" si="4"/>
        <v>0.45454545454545453</v>
      </c>
      <c r="M25" s="61">
        <f t="shared" si="5"/>
        <v>0</v>
      </c>
      <c r="N25" s="140">
        <f t="shared" si="6"/>
        <v>0</v>
      </c>
    </row>
    <row r="26" spans="1:15" x14ac:dyDescent="0.25">
      <c r="A26" s="68" t="s">
        <v>25</v>
      </c>
      <c r="B26" s="37" t="s">
        <v>39</v>
      </c>
      <c r="C26" s="148">
        <v>36</v>
      </c>
      <c r="D26" s="48">
        <v>11</v>
      </c>
      <c r="E26" s="48"/>
      <c r="F26" s="48">
        <v>7</v>
      </c>
      <c r="G26" s="48">
        <v>5</v>
      </c>
      <c r="H26" s="149"/>
      <c r="I26" s="61">
        <f t="shared" si="1"/>
        <v>0.61016949152542377</v>
      </c>
      <c r="J26" s="61">
        <f t="shared" si="2"/>
        <v>0.1864406779661017</v>
      </c>
      <c r="K26" s="61">
        <f t="shared" si="3"/>
        <v>0</v>
      </c>
      <c r="L26" s="61">
        <f t="shared" si="4"/>
        <v>0.11864406779661017</v>
      </c>
      <c r="M26" s="61">
        <f t="shared" si="5"/>
        <v>8.4745762711864403E-2</v>
      </c>
      <c r="N26" s="140">
        <f t="shared" si="6"/>
        <v>0</v>
      </c>
    </row>
    <row r="27" spans="1:15" x14ac:dyDescent="0.25">
      <c r="A27" s="68" t="s">
        <v>40</v>
      </c>
      <c r="B27" s="37" t="s">
        <v>41</v>
      </c>
      <c r="C27" s="148">
        <v>32</v>
      </c>
      <c r="D27" s="48">
        <v>32</v>
      </c>
      <c r="E27" s="48"/>
      <c r="F27" s="48">
        <v>44</v>
      </c>
      <c r="G27" s="48">
        <v>31</v>
      </c>
      <c r="H27" s="149"/>
      <c r="I27" s="61">
        <f t="shared" si="1"/>
        <v>0.23021582733812951</v>
      </c>
      <c r="J27" s="61">
        <f t="shared" si="2"/>
        <v>0.23021582733812951</v>
      </c>
      <c r="K27" s="61">
        <f t="shared" si="3"/>
        <v>0</v>
      </c>
      <c r="L27" s="61">
        <f t="shared" si="4"/>
        <v>0.31654676258992803</v>
      </c>
      <c r="M27" s="61">
        <f t="shared" si="5"/>
        <v>0.22302158273381295</v>
      </c>
      <c r="N27" s="140">
        <f t="shared" si="6"/>
        <v>0</v>
      </c>
    </row>
    <row r="28" spans="1:15" x14ac:dyDescent="0.25">
      <c r="A28" s="68" t="s">
        <v>42</v>
      </c>
      <c r="B28" s="37" t="s">
        <v>28</v>
      </c>
      <c r="C28" s="148">
        <v>9</v>
      </c>
      <c r="D28" s="48">
        <v>4</v>
      </c>
      <c r="E28" s="48"/>
      <c r="F28" s="48"/>
      <c r="G28" s="48"/>
      <c r="H28" s="149"/>
      <c r="I28" s="61">
        <f t="shared" si="1"/>
        <v>0.69230769230769229</v>
      </c>
      <c r="J28" s="61">
        <f t="shared" si="2"/>
        <v>0.30769230769230771</v>
      </c>
      <c r="K28" s="61">
        <f t="shared" si="3"/>
        <v>0</v>
      </c>
      <c r="L28" s="61">
        <f t="shared" si="4"/>
        <v>0</v>
      </c>
      <c r="M28" s="61">
        <f t="shared" si="5"/>
        <v>0</v>
      </c>
      <c r="N28" s="140">
        <f t="shared" si="6"/>
        <v>0</v>
      </c>
    </row>
    <row r="29" spans="1:15" x14ac:dyDescent="0.25">
      <c r="A29" s="68" t="s">
        <v>42</v>
      </c>
      <c r="B29" s="37" t="s">
        <v>31</v>
      </c>
      <c r="C29" s="148">
        <v>127</v>
      </c>
      <c r="D29" s="48">
        <v>7</v>
      </c>
      <c r="E29" s="48">
        <v>11</v>
      </c>
      <c r="F29" s="48">
        <v>4</v>
      </c>
      <c r="G29" s="48">
        <v>7</v>
      </c>
      <c r="H29" s="149">
        <v>4</v>
      </c>
      <c r="I29" s="61">
        <f t="shared" si="1"/>
        <v>0.79374999999999996</v>
      </c>
      <c r="J29" s="61">
        <f t="shared" si="2"/>
        <v>4.3749999999999997E-2</v>
      </c>
      <c r="K29" s="61">
        <f t="shared" si="3"/>
        <v>6.8750000000000006E-2</v>
      </c>
      <c r="L29" s="61">
        <f t="shared" si="4"/>
        <v>2.5000000000000001E-2</v>
      </c>
      <c r="M29" s="61">
        <f t="shared" si="5"/>
        <v>4.3749999999999997E-2</v>
      </c>
      <c r="N29" s="140">
        <f t="shared" si="6"/>
        <v>2.5000000000000001E-2</v>
      </c>
    </row>
    <row r="30" spans="1:15" x14ac:dyDescent="0.25">
      <c r="A30" s="68" t="s">
        <v>42</v>
      </c>
      <c r="B30" s="37" t="s">
        <v>33</v>
      </c>
      <c r="C30" s="148">
        <v>148</v>
      </c>
      <c r="D30" s="48">
        <v>5</v>
      </c>
      <c r="E30" s="48">
        <v>24</v>
      </c>
      <c r="F30" s="48">
        <v>4</v>
      </c>
      <c r="G30" s="48">
        <v>4</v>
      </c>
      <c r="H30" s="149"/>
      <c r="I30" s="61">
        <f t="shared" si="1"/>
        <v>0.8</v>
      </c>
      <c r="J30" s="61">
        <f t="shared" si="2"/>
        <v>2.7027027027027029E-2</v>
      </c>
      <c r="K30" s="61">
        <f t="shared" si="3"/>
        <v>0.12972972972972974</v>
      </c>
      <c r="L30" s="61">
        <f t="shared" si="4"/>
        <v>2.1621621621621623E-2</v>
      </c>
      <c r="M30" s="61">
        <f t="shared" si="5"/>
        <v>2.1621621621621623E-2</v>
      </c>
      <c r="N30" s="140">
        <f t="shared" si="6"/>
        <v>0</v>
      </c>
    </row>
    <row r="31" spans="1:15" x14ac:dyDescent="0.25">
      <c r="A31" s="68" t="s">
        <v>42</v>
      </c>
      <c r="B31" s="37" t="s">
        <v>36</v>
      </c>
      <c r="C31" s="148">
        <v>103</v>
      </c>
      <c r="D31" s="48">
        <v>15</v>
      </c>
      <c r="E31" s="48">
        <v>6</v>
      </c>
      <c r="F31" s="48">
        <v>24</v>
      </c>
      <c r="G31" s="48">
        <v>4</v>
      </c>
      <c r="H31" s="149"/>
      <c r="I31" s="61">
        <f t="shared" si="1"/>
        <v>0.67763157894736847</v>
      </c>
      <c r="J31" s="61">
        <f t="shared" si="2"/>
        <v>9.8684210526315791E-2</v>
      </c>
      <c r="K31" s="61">
        <f t="shared" si="3"/>
        <v>3.9473684210526314E-2</v>
      </c>
      <c r="L31" s="61">
        <f t="shared" si="4"/>
        <v>0.15789473684210525</v>
      </c>
      <c r="M31" s="61">
        <f t="shared" si="5"/>
        <v>2.6315789473684209E-2</v>
      </c>
      <c r="N31" s="140">
        <f t="shared" si="6"/>
        <v>0</v>
      </c>
    </row>
    <row r="32" spans="1:15" x14ac:dyDescent="0.25">
      <c r="A32" s="68" t="s">
        <v>42</v>
      </c>
      <c r="B32" s="37" t="s">
        <v>43</v>
      </c>
      <c r="C32" s="148">
        <v>77</v>
      </c>
      <c r="D32" s="48">
        <v>9</v>
      </c>
      <c r="E32" s="48">
        <v>16</v>
      </c>
      <c r="F32" s="48"/>
      <c r="G32" s="48">
        <v>4</v>
      </c>
      <c r="H32" s="149"/>
      <c r="I32" s="61">
        <f t="shared" si="1"/>
        <v>0.72641509433962259</v>
      </c>
      <c r="J32" s="61">
        <f t="shared" si="2"/>
        <v>8.4905660377358486E-2</v>
      </c>
      <c r="K32" s="61">
        <f t="shared" si="3"/>
        <v>0.15094339622641509</v>
      </c>
      <c r="L32" s="61">
        <f t="shared" si="4"/>
        <v>0</v>
      </c>
      <c r="M32" s="61">
        <f t="shared" si="5"/>
        <v>3.7735849056603772E-2</v>
      </c>
      <c r="N32" s="140">
        <f t="shared" si="6"/>
        <v>0</v>
      </c>
    </row>
    <row r="33" spans="1:14" x14ac:dyDescent="0.25">
      <c r="A33" s="68" t="s">
        <v>42</v>
      </c>
      <c r="B33" s="37" t="s">
        <v>23</v>
      </c>
      <c r="C33" s="148">
        <v>9</v>
      </c>
      <c r="D33" s="48">
        <v>7</v>
      </c>
      <c r="E33" s="48">
        <v>9</v>
      </c>
      <c r="F33" s="48">
        <v>14</v>
      </c>
      <c r="G33" s="48"/>
      <c r="H33" s="149"/>
      <c r="I33" s="61">
        <f t="shared" si="1"/>
        <v>0.23076923076923078</v>
      </c>
      <c r="J33" s="61">
        <f t="shared" si="2"/>
        <v>0.17948717948717949</v>
      </c>
      <c r="K33" s="61">
        <f t="shared" si="3"/>
        <v>0.23076923076923078</v>
      </c>
      <c r="L33" s="61">
        <f t="shared" si="4"/>
        <v>0.35897435897435898</v>
      </c>
      <c r="M33" s="61">
        <f t="shared" si="5"/>
        <v>0</v>
      </c>
      <c r="N33" s="140">
        <f t="shared" si="6"/>
        <v>0</v>
      </c>
    </row>
    <row r="34" spans="1:14" x14ac:dyDescent="0.25">
      <c r="A34" s="68" t="s">
        <v>42</v>
      </c>
      <c r="B34" s="37" t="s">
        <v>24</v>
      </c>
      <c r="C34" s="148">
        <v>16</v>
      </c>
      <c r="D34" s="48"/>
      <c r="E34" s="48"/>
      <c r="F34" s="48"/>
      <c r="G34" s="48"/>
      <c r="H34" s="149"/>
      <c r="I34" s="61">
        <f t="shared" si="1"/>
        <v>1</v>
      </c>
      <c r="J34" s="61">
        <f t="shared" si="2"/>
        <v>0</v>
      </c>
      <c r="K34" s="61">
        <f t="shared" si="3"/>
        <v>0</v>
      </c>
      <c r="L34" s="61">
        <f t="shared" si="4"/>
        <v>0</v>
      </c>
      <c r="M34" s="61">
        <f t="shared" si="5"/>
        <v>0</v>
      </c>
      <c r="N34" s="140">
        <f t="shared" si="6"/>
        <v>0</v>
      </c>
    </row>
    <row r="35" spans="1:14" x14ac:dyDescent="0.25">
      <c r="A35" s="68" t="s">
        <v>44</v>
      </c>
      <c r="B35" s="37" t="s">
        <v>21</v>
      </c>
      <c r="C35" s="148">
        <v>54</v>
      </c>
      <c r="D35" s="48">
        <v>9</v>
      </c>
      <c r="E35" s="48"/>
      <c r="F35" s="48"/>
      <c r="G35" s="48">
        <v>37</v>
      </c>
      <c r="H35" s="149"/>
      <c r="I35" s="61">
        <f t="shared" si="1"/>
        <v>0.54</v>
      </c>
      <c r="J35" s="61">
        <f t="shared" si="2"/>
        <v>0.09</v>
      </c>
      <c r="K35" s="61">
        <f t="shared" si="3"/>
        <v>0</v>
      </c>
      <c r="L35" s="61">
        <f t="shared" si="4"/>
        <v>0</v>
      </c>
      <c r="M35" s="61">
        <f t="shared" si="5"/>
        <v>0.37</v>
      </c>
      <c r="N35" s="140">
        <f t="shared" si="6"/>
        <v>0</v>
      </c>
    </row>
    <row r="36" spans="1:14" x14ac:dyDescent="0.25">
      <c r="A36" s="68" t="s">
        <v>44</v>
      </c>
      <c r="B36" s="37" t="s">
        <v>35</v>
      </c>
      <c r="C36" s="148"/>
      <c r="D36" s="48"/>
      <c r="E36" s="48"/>
      <c r="F36" s="48"/>
      <c r="G36" s="48">
        <v>17</v>
      </c>
      <c r="H36" s="149"/>
      <c r="I36" s="61">
        <f t="shared" si="1"/>
        <v>0</v>
      </c>
      <c r="J36" s="61">
        <f t="shared" si="2"/>
        <v>0</v>
      </c>
      <c r="K36" s="61">
        <f t="shared" si="3"/>
        <v>0</v>
      </c>
      <c r="L36" s="61">
        <f t="shared" si="4"/>
        <v>0</v>
      </c>
      <c r="M36" s="61">
        <f t="shared" si="5"/>
        <v>1</v>
      </c>
      <c r="N36" s="140">
        <f t="shared" si="6"/>
        <v>0</v>
      </c>
    </row>
    <row r="37" spans="1:14" x14ac:dyDescent="0.25">
      <c r="A37" s="68" t="s">
        <v>44</v>
      </c>
      <c r="B37" s="37" t="s">
        <v>36</v>
      </c>
      <c r="C37" s="148">
        <v>6</v>
      </c>
      <c r="D37" s="48"/>
      <c r="E37" s="48"/>
      <c r="F37" s="48"/>
      <c r="G37" s="48"/>
      <c r="H37" s="149"/>
      <c r="I37" s="61">
        <f t="shared" si="1"/>
        <v>1</v>
      </c>
      <c r="J37" s="61">
        <f t="shared" si="2"/>
        <v>0</v>
      </c>
      <c r="K37" s="61">
        <f t="shared" si="3"/>
        <v>0</v>
      </c>
      <c r="L37" s="61">
        <f t="shared" si="4"/>
        <v>0</v>
      </c>
      <c r="M37" s="61">
        <f t="shared" si="5"/>
        <v>0</v>
      </c>
      <c r="N37" s="140">
        <f t="shared" si="6"/>
        <v>0</v>
      </c>
    </row>
    <row r="38" spans="1:14" x14ac:dyDescent="0.25">
      <c r="A38" s="68" t="s">
        <v>44</v>
      </c>
      <c r="B38" s="37" t="s">
        <v>23</v>
      </c>
      <c r="C38" s="148">
        <v>23</v>
      </c>
      <c r="D38" s="48">
        <v>9</v>
      </c>
      <c r="E38" s="48"/>
      <c r="F38" s="48"/>
      <c r="G38" s="48">
        <v>18</v>
      </c>
      <c r="H38" s="149"/>
      <c r="I38" s="61">
        <f t="shared" si="1"/>
        <v>0.46</v>
      </c>
      <c r="J38" s="61">
        <f t="shared" si="2"/>
        <v>0.18</v>
      </c>
      <c r="K38" s="61">
        <f t="shared" si="3"/>
        <v>0</v>
      </c>
      <c r="L38" s="61">
        <f t="shared" si="4"/>
        <v>0</v>
      </c>
      <c r="M38" s="61">
        <f t="shared" si="5"/>
        <v>0.36</v>
      </c>
      <c r="N38" s="140">
        <f t="shared" si="6"/>
        <v>0</v>
      </c>
    </row>
    <row r="39" spans="1:14" x14ac:dyDescent="0.25">
      <c r="A39" s="68" t="s">
        <v>44</v>
      </c>
      <c r="B39" s="37" t="s">
        <v>38</v>
      </c>
      <c r="C39" s="148">
        <v>74</v>
      </c>
      <c r="D39" s="48">
        <v>28</v>
      </c>
      <c r="E39" s="48"/>
      <c r="F39" s="48"/>
      <c r="G39" s="48">
        <v>54</v>
      </c>
      <c r="H39" s="149"/>
      <c r="I39" s="61">
        <f t="shared" si="1"/>
        <v>0.47435897435897434</v>
      </c>
      <c r="J39" s="61">
        <f t="shared" si="2"/>
        <v>0.17948717948717949</v>
      </c>
      <c r="K39" s="61">
        <f t="shared" si="3"/>
        <v>0</v>
      </c>
      <c r="L39" s="61">
        <f t="shared" si="4"/>
        <v>0</v>
      </c>
      <c r="M39" s="61">
        <f t="shared" si="5"/>
        <v>0.34615384615384615</v>
      </c>
      <c r="N39" s="140">
        <f t="shared" si="6"/>
        <v>0</v>
      </c>
    </row>
    <row r="40" spans="1:14" x14ac:dyDescent="0.25">
      <c r="A40" s="68" t="s">
        <v>44</v>
      </c>
      <c r="B40" s="37" t="s">
        <v>24</v>
      </c>
      <c r="C40" s="148">
        <v>169</v>
      </c>
      <c r="D40" s="48">
        <v>41</v>
      </c>
      <c r="E40" s="48"/>
      <c r="F40" s="48"/>
      <c r="G40" s="48">
        <v>62</v>
      </c>
      <c r="H40" s="149"/>
      <c r="I40" s="61">
        <f t="shared" si="1"/>
        <v>0.62132352941176472</v>
      </c>
      <c r="J40" s="61">
        <f t="shared" si="2"/>
        <v>0.15073529411764705</v>
      </c>
      <c r="K40" s="61">
        <f t="shared" si="3"/>
        <v>0</v>
      </c>
      <c r="L40" s="61">
        <f t="shared" si="4"/>
        <v>0</v>
      </c>
      <c r="M40" s="61">
        <f t="shared" si="5"/>
        <v>0.22794117647058823</v>
      </c>
      <c r="N40" s="140">
        <f t="shared" si="6"/>
        <v>0</v>
      </c>
    </row>
    <row r="41" spans="1:14" x14ac:dyDescent="0.25">
      <c r="A41" s="68" t="s">
        <v>45</v>
      </c>
      <c r="B41" s="37" t="s">
        <v>31</v>
      </c>
      <c r="C41" s="148">
        <v>10</v>
      </c>
      <c r="D41" s="48"/>
      <c r="E41" s="48"/>
      <c r="F41" s="48"/>
      <c r="G41" s="48">
        <v>8</v>
      </c>
      <c r="H41" s="149"/>
      <c r="I41" s="61">
        <f t="shared" si="1"/>
        <v>0.55555555555555558</v>
      </c>
      <c r="J41" s="61">
        <f t="shared" si="2"/>
        <v>0</v>
      </c>
      <c r="K41" s="61">
        <f t="shared" si="3"/>
        <v>0</v>
      </c>
      <c r="L41" s="61">
        <f t="shared" si="4"/>
        <v>0</v>
      </c>
      <c r="M41" s="61">
        <f t="shared" si="5"/>
        <v>0.44444444444444442</v>
      </c>
      <c r="N41" s="140">
        <f t="shared" si="6"/>
        <v>0</v>
      </c>
    </row>
    <row r="42" spans="1:14" x14ac:dyDescent="0.25">
      <c r="A42" s="68" t="s">
        <v>45</v>
      </c>
      <c r="B42" s="37" t="s">
        <v>46</v>
      </c>
      <c r="C42" s="148">
        <v>52</v>
      </c>
      <c r="D42" s="48"/>
      <c r="E42" s="48">
        <v>8</v>
      </c>
      <c r="F42" s="48"/>
      <c r="G42" s="48">
        <v>14</v>
      </c>
      <c r="H42" s="149"/>
      <c r="I42" s="61">
        <f t="shared" si="1"/>
        <v>0.70270270270270274</v>
      </c>
      <c r="J42" s="61">
        <f t="shared" si="2"/>
        <v>0</v>
      </c>
      <c r="K42" s="61">
        <f t="shared" si="3"/>
        <v>0.10810810810810811</v>
      </c>
      <c r="L42" s="61">
        <f t="shared" si="4"/>
        <v>0</v>
      </c>
      <c r="M42" s="61">
        <f t="shared" si="5"/>
        <v>0.1891891891891892</v>
      </c>
      <c r="N42" s="140">
        <f t="shared" si="6"/>
        <v>0</v>
      </c>
    </row>
    <row r="43" spans="1:14" x14ac:dyDescent="0.25">
      <c r="A43" s="68" t="s">
        <v>47</v>
      </c>
      <c r="B43" s="37" t="s">
        <v>48</v>
      </c>
      <c r="C43" s="148">
        <v>17</v>
      </c>
      <c r="D43" s="48"/>
      <c r="E43" s="48"/>
      <c r="F43" s="48"/>
      <c r="G43" s="48">
        <v>11</v>
      </c>
      <c r="H43" s="149"/>
      <c r="I43" s="61">
        <f t="shared" si="1"/>
        <v>0.6071428571428571</v>
      </c>
      <c r="J43" s="61">
        <f t="shared" si="2"/>
        <v>0</v>
      </c>
      <c r="K43" s="61">
        <f t="shared" si="3"/>
        <v>0</v>
      </c>
      <c r="L43" s="61">
        <f t="shared" si="4"/>
        <v>0</v>
      </c>
      <c r="M43" s="61">
        <f t="shared" si="5"/>
        <v>0.39285714285714285</v>
      </c>
      <c r="N43" s="140">
        <f t="shared" si="6"/>
        <v>0</v>
      </c>
    </row>
    <row r="44" spans="1:14" x14ac:dyDescent="0.25">
      <c r="A44" s="68" t="s">
        <v>49</v>
      </c>
      <c r="B44" s="37" t="s">
        <v>50</v>
      </c>
      <c r="C44" s="148">
        <v>15</v>
      </c>
      <c r="D44" s="48">
        <v>6</v>
      </c>
      <c r="E44" s="48"/>
      <c r="F44" s="48">
        <v>20</v>
      </c>
      <c r="G44" s="48">
        <v>17</v>
      </c>
      <c r="H44" s="149"/>
      <c r="I44" s="61">
        <f t="shared" si="1"/>
        <v>0.25862068965517243</v>
      </c>
      <c r="J44" s="61">
        <f t="shared" si="2"/>
        <v>0.10344827586206896</v>
      </c>
      <c r="K44" s="61">
        <f t="shared" si="3"/>
        <v>0</v>
      </c>
      <c r="L44" s="61">
        <f t="shared" si="4"/>
        <v>0.34482758620689657</v>
      </c>
      <c r="M44" s="61">
        <f t="shared" si="5"/>
        <v>0.29310344827586204</v>
      </c>
      <c r="N44" s="140">
        <f t="shared" si="6"/>
        <v>0</v>
      </c>
    </row>
    <row r="45" spans="1:14" x14ac:dyDescent="0.25">
      <c r="A45" s="68" t="s">
        <v>51</v>
      </c>
      <c r="B45" s="37" t="s">
        <v>19</v>
      </c>
      <c r="C45" s="148">
        <v>9</v>
      </c>
      <c r="D45" s="48"/>
      <c r="E45" s="48"/>
      <c r="F45" s="48"/>
      <c r="G45" s="48"/>
      <c r="H45" s="149"/>
      <c r="I45" s="61">
        <f t="shared" si="1"/>
        <v>1</v>
      </c>
      <c r="J45" s="61">
        <f t="shared" si="2"/>
        <v>0</v>
      </c>
      <c r="K45" s="61">
        <f t="shared" si="3"/>
        <v>0</v>
      </c>
      <c r="L45" s="61">
        <f t="shared" si="4"/>
        <v>0</v>
      </c>
      <c r="M45" s="61">
        <f t="shared" si="5"/>
        <v>0</v>
      </c>
      <c r="N45" s="140">
        <f t="shared" si="6"/>
        <v>0</v>
      </c>
    </row>
    <row r="46" spans="1:14" x14ac:dyDescent="0.25">
      <c r="A46" s="68" t="s">
        <v>51</v>
      </c>
      <c r="B46" s="37" t="s">
        <v>52</v>
      </c>
      <c r="C46" s="148">
        <v>7</v>
      </c>
      <c r="D46" s="48"/>
      <c r="E46" s="48"/>
      <c r="F46" s="48"/>
      <c r="G46" s="48"/>
      <c r="H46" s="149"/>
      <c r="I46" s="61">
        <f t="shared" si="1"/>
        <v>1</v>
      </c>
      <c r="J46" s="61">
        <f t="shared" si="2"/>
        <v>0</v>
      </c>
      <c r="K46" s="61">
        <f t="shared" si="3"/>
        <v>0</v>
      </c>
      <c r="L46" s="61">
        <f t="shared" si="4"/>
        <v>0</v>
      </c>
      <c r="M46" s="61">
        <f t="shared" si="5"/>
        <v>0</v>
      </c>
      <c r="N46" s="140">
        <f t="shared" si="6"/>
        <v>0</v>
      </c>
    </row>
    <row r="47" spans="1:14" x14ac:dyDescent="0.25">
      <c r="A47" s="68" t="s">
        <v>51</v>
      </c>
      <c r="B47" s="37" t="s">
        <v>53</v>
      </c>
      <c r="C47" s="148">
        <v>95</v>
      </c>
      <c r="D47" s="48"/>
      <c r="E47" s="48"/>
      <c r="F47" s="48"/>
      <c r="G47" s="48"/>
      <c r="H47" s="149"/>
      <c r="I47" s="61">
        <f t="shared" si="1"/>
        <v>1</v>
      </c>
      <c r="J47" s="61">
        <f t="shared" si="2"/>
        <v>0</v>
      </c>
      <c r="K47" s="61">
        <f t="shared" si="3"/>
        <v>0</v>
      </c>
      <c r="L47" s="61">
        <f t="shared" si="4"/>
        <v>0</v>
      </c>
      <c r="M47" s="61">
        <f t="shared" si="5"/>
        <v>0</v>
      </c>
      <c r="N47" s="140">
        <f t="shared" si="6"/>
        <v>0</v>
      </c>
    </row>
    <row r="48" spans="1:14" x14ac:dyDescent="0.25">
      <c r="A48" s="68" t="s">
        <v>54</v>
      </c>
      <c r="B48" s="37" t="s">
        <v>41</v>
      </c>
      <c r="C48" s="148">
        <v>11</v>
      </c>
      <c r="D48" s="48">
        <v>12</v>
      </c>
      <c r="E48" s="48"/>
      <c r="F48" s="48">
        <v>7</v>
      </c>
      <c r="G48" s="48"/>
      <c r="H48" s="149"/>
      <c r="I48" s="61">
        <f t="shared" si="1"/>
        <v>0.36666666666666664</v>
      </c>
      <c r="J48" s="61">
        <f t="shared" si="2"/>
        <v>0.4</v>
      </c>
      <c r="K48" s="61">
        <f t="shared" si="3"/>
        <v>0</v>
      </c>
      <c r="L48" s="61">
        <f t="shared" si="4"/>
        <v>0.23333333333333334</v>
      </c>
      <c r="M48" s="61">
        <f t="shared" si="5"/>
        <v>0</v>
      </c>
      <c r="N48" s="140">
        <f t="shared" si="6"/>
        <v>0</v>
      </c>
    </row>
    <row r="49" spans="1:14" x14ac:dyDescent="0.25">
      <c r="A49" s="68" t="s">
        <v>54</v>
      </c>
      <c r="B49" s="37" t="s">
        <v>55</v>
      </c>
      <c r="C49" s="148">
        <v>4</v>
      </c>
      <c r="D49" s="48">
        <v>4</v>
      </c>
      <c r="E49" s="48">
        <v>4</v>
      </c>
      <c r="F49" s="48">
        <v>20</v>
      </c>
      <c r="G49" s="48"/>
      <c r="H49" s="149"/>
      <c r="I49" s="61">
        <f t="shared" si="1"/>
        <v>0.125</v>
      </c>
      <c r="J49" s="61">
        <f t="shared" si="2"/>
        <v>0.125</v>
      </c>
      <c r="K49" s="61">
        <f t="shared" si="3"/>
        <v>0.125</v>
      </c>
      <c r="L49" s="61">
        <f t="shared" si="4"/>
        <v>0.625</v>
      </c>
      <c r="M49" s="61">
        <f t="shared" si="5"/>
        <v>0</v>
      </c>
      <c r="N49" s="140">
        <f t="shared" si="6"/>
        <v>0</v>
      </c>
    </row>
    <row r="50" spans="1:14" x14ac:dyDescent="0.25">
      <c r="A50" s="68" t="s">
        <v>54</v>
      </c>
      <c r="B50" s="37" t="s">
        <v>29</v>
      </c>
      <c r="C50" s="148">
        <v>14</v>
      </c>
      <c r="D50" s="48"/>
      <c r="E50" s="48">
        <v>6</v>
      </c>
      <c r="F50" s="48">
        <v>11</v>
      </c>
      <c r="G50" s="48">
        <v>5</v>
      </c>
      <c r="H50" s="149"/>
      <c r="I50" s="61">
        <f t="shared" si="1"/>
        <v>0.3888888888888889</v>
      </c>
      <c r="J50" s="61">
        <f t="shared" si="2"/>
        <v>0</v>
      </c>
      <c r="K50" s="61">
        <f t="shared" si="3"/>
        <v>0.16666666666666666</v>
      </c>
      <c r="L50" s="61">
        <f t="shared" si="4"/>
        <v>0.30555555555555558</v>
      </c>
      <c r="M50" s="61">
        <f t="shared" si="5"/>
        <v>0.1388888888888889</v>
      </c>
      <c r="N50" s="140">
        <f t="shared" si="6"/>
        <v>0</v>
      </c>
    </row>
    <row r="51" spans="1:14" x14ac:dyDescent="0.25">
      <c r="A51" s="68" t="s">
        <v>54</v>
      </c>
      <c r="B51" s="37" t="s">
        <v>30</v>
      </c>
      <c r="C51" s="148">
        <v>20</v>
      </c>
      <c r="D51" s="48">
        <v>13</v>
      </c>
      <c r="E51" s="48"/>
      <c r="F51" s="48">
        <v>34</v>
      </c>
      <c r="G51" s="48"/>
      <c r="H51" s="149"/>
      <c r="I51" s="61">
        <f t="shared" si="1"/>
        <v>0.29850746268656714</v>
      </c>
      <c r="J51" s="61">
        <f t="shared" si="2"/>
        <v>0.19402985074626866</v>
      </c>
      <c r="K51" s="61">
        <f t="shared" si="3"/>
        <v>0</v>
      </c>
      <c r="L51" s="61">
        <f t="shared" si="4"/>
        <v>0.5074626865671642</v>
      </c>
      <c r="M51" s="61">
        <f t="shared" si="5"/>
        <v>0</v>
      </c>
      <c r="N51" s="140">
        <f t="shared" si="6"/>
        <v>0</v>
      </c>
    </row>
    <row r="52" spans="1:14" x14ac:dyDescent="0.25">
      <c r="A52" s="68" t="s">
        <v>54</v>
      </c>
      <c r="B52" s="37" t="s">
        <v>31</v>
      </c>
      <c r="C52" s="148">
        <v>12</v>
      </c>
      <c r="D52" s="48">
        <v>6</v>
      </c>
      <c r="E52" s="48">
        <v>6</v>
      </c>
      <c r="F52" s="48">
        <v>11</v>
      </c>
      <c r="G52" s="48">
        <v>4</v>
      </c>
      <c r="H52" s="149"/>
      <c r="I52" s="61">
        <f t="shared" si="1"/>
        <v>0.30769230769230771</v>
      </c>
      <c r="J52" s="61">
        <f t="shared" si="2"/>
        <v>0.15384615384615385</v>
      </c>
      <c r="K52" s="61">
        <f t="shared" si="3"/>
        <v>0.15384615384615385</v>
      </c>
      <c r="L52" s="61">
        <f t="shared" si="4"/>
        <v>0.28205128205128205</v>
      </c>
      <c r="M52" s="61">
        <f t="shared" si="5"/>
        <v>0.10256410256410256</v>
      </c>
      <c r="N52" s="140">
        <f t="shared" si="6"/>
        <v>0</v>
      </c>
    </row>
    <row r="53" spans="1:14" x14ac:dyDescent="0.25">
      <c r="A53" s="68" t="s">
        <v>54</v>
      </c>
      <c r="B53" s="37" t="s">
        <v>33</v>
      </c>
      <c r="C53" s="148"/>
      <c r="D53" s="48"/>
      <c r="E53" s="48"/>
      <c r="F53" s="48">
        <v>5</v>
      </c>
      <c r="G53" s="48"/>
      <c r="H53" s="149"/>
      <c r="I53" s="61">
        <f t="shared" si="1"/>
        <v>0</v>
      </c>
      <c r="J53" s="61">
        <f t="shared" si="2"/>
        <v>0</v>
      </c>
      <c r="K53" s="61">
        <f t="shared" si="3"/>
        <v>0</v>
      </c>
      <c r="L53" s="61">
        <f t="shared" si="4"/>
        <v>1</v>
      </c>
      <c r="M53" s="61">
        <f t="shared" si="5"/>
        <v>0</v>
      </c>
      <c r="N53" s="140">
        <f t="shared" si="6"/>
        <v>0</v>
      </c>
    </row>
    <row r="54" spans="1:14" x14ac:dyDescent="0.25">
      <c r="A54" s="68" t="s">
        <v>54</v>
      </c>
      <c r="B54" s="37" t="s">
        <v>35</v>
      </c>
      <c r="C54" s="148">
        <v>10</v>
      </c>
      <c r="D54" s="48">
        <v>10</v>
      </c>
      <c r="E54" s="48"/>
      <c r="F54" s="48">
        <v>15</v>
      </c>
      <c r="G54" s="48"/>
      <c r="H54" s="149"/>
      <c r="I54" s="61">
        <f t="shared" si="1"/>
        <v>0.2857142857142857</v>
      </c>
      <c r="J54" s="61">
        <f t="shared" si="2"/>
        <v>0.2857142857142857</v>
      </c>
      <c r="K54" s="61">
        <f t="shared" si="3"/>
        <v>0</v>
      </c>
      <c r="L54" s="61">
        <f t="shared" si="4"/>
        <v>0.42857142857142855</v>
      </c>
      <c r="M54" s="61">
        <f t="shared" si="5"/>
        <v>0</v>
      </c>
      <c r="N54" s="140">
        <f t="shared" si="6"/>
        <v>0</v>
      </c>
    </row>
    <row r="55" spans="1:14" x14ac:dyDescent="0.25">
      <c r="A55" s="68" t="s">
        <v>54</v>
      </c>
      <c r="B55" s="37" t="s">
        <v>56</v>
      </c>
      <c r="C55" s="148">
        <v>6</v>
      </c>
      <c r="D55" s="48">
        <v>8</v>
      </c>
      <c r="E55" s="48"/>
      <c r="F55" s="48">
        <v>12</v>
      </c>
      <c r="G55" s="48"/>
      <c r="H55" s="149"/>
      <c r="I55" s="61">
        <f t="shared" si="1"/>
        <v>0.23076923076923078</v>
      </c>
      <c r="J55" s="61">
        <f t="shared" si="2"/>
        <v>0.30769230769230771</v>
      </c>
      <c r="K55" s="61">
        <f t="shared" si="3"/>
        <v>0</v>
      </c>
      <c r="L55" s="61">
        <f t="shared" si="4"/>
        <v>0.46153846153846156</v>
      </c>
      <c r="M55" s="61">
        <f t="shared" si="5"/>
        <v>0</v>
      </c>
      <c r="N55" s="140">
        <f t="shared" si="6"/>
        <v>0</v>
      </c>
    </row>
    <row r="56" spans="1:14" x14ac:dyDescent="0.25">
      <c r="A56" s="68" t="s">
        <v>54</v>
      </c>
      <c r="B56" s="37" t="s">
        <v>36</v>
      </c>
      <c r="C56" s="148">
        <v>25</v>
      </c>
      <c r="D56" s="48">
        <v>46</v>
      </c>
      <c r="E56" s="48">
        <v>5</v>
      </c>
      <c r="F56" s="48">
        <v>78</v>
      </c>
      <c r="G56" s="48"/>
      <c r="H56" s="149"/>
      <c r="I56" s="61">
        <f t="shared" si="1"/>
        <v>0.16233766233766234</v>
      </c>
      <c r="J56" s="61">
        <f t="shared" si="2"/>
        <v>0.29870129870129869</v>
      </c>
      <c r="K56" s="61">
        <f t="shared" si="3"/>
        <v>3.2467532467532464E-2</v>
      </c>
      <c r="L56" s="61">
        <f t="shared" si="4"/>
        <v>0.50649350649350644</v>
      </c>
      <c r="M56" s="61">
        <f t="shared" si="5"/>
        <v>0</v>
      </c>
      <c r="N56" s="140">
        <f t="shared" si="6"/>
        <v>0</v>
      </c>
    </row>
    <row r="57" spans="1:14" x14ac:dyDescent="0.25">
      <c r="A57" s="68" t="s">
        <v>54</v>
      </c>
      <c r="B57" s="37" t="s">
        <v>43</v>
      </c>
      <c r="C57" s="148">
        <v>92</v>
      </c>
      <c r="D57" s="48">
        <v>30</v>
      </c>
      <c r="E57" s="48"/>
      <c r="F57" s="48">
        <v>59</v>
      </c>
      <c r="G57" s="48">
        <v>25</v>
      </c>
      <c r="H57" s="149"/>
      <c r="I57" s="61">
        <f t="shared" si="1"/>
        <v>0.44660194174757284</v>
      </c>
      <c r="J57" s="61">
        <f t="shared" si="2"/>
        <v>0.14563106796116504</v>
      </c>
      <c r="K57" s="61">
        <f t="shared" si="3"/>
        <v>0</v>
      </c>
      <c r="L57" s="61">
        <f t="shared" si="4"/>
        <v>0.28640776699029125</v>
      </c>
      <c r="M57" s="61">
        <f t="shared" si="5"/>
        <v>0.12135922330097088</v>
      </c>
      <c r="N57" s="140">
        <f t="shared" si="6"/>
        <v>0</v>
      </c>
    </row>
    <row r="58" spans="1:14" x14ac:dyDescent="0.25">
      <c r="A58" s="68" t="s">
        <v>54</v>
      </c>
      <c r="B58" s="37" t="s">
        <v>23</v>
      </c>
      <c r="C58" s="148">
        <v>10</v>
      </c>
      <c r="D58" s="48">
        <v>17</v>
      </c>
      <c r="E58" s="48">
        <v>12</v>
      </c>
      <c r="F58" s="48">
        <v>48</v>
      </c>
      <c r="G58" s="48"/>
      <c r="H58" s="149"/>
      <c r="I58" s="61">
        <f t="shared" si="1"/>
        <v>0.11494252873563218</v>
      </c>
      <c r="J58" s="61">
        <f t="shared" si="2"/>
        <v>0.19540229885057472</v>
      </c>
      <c r="K58" s="61">
        <f t="shared" si="3"/>
        <v>0.13793103448275862</v>
      </c>
      <c r="L58" s="61">
        <f t="shared" si="4"/>
        <v>0.55172413793103448</v>
      </c>
      <c r="M58" s="61">
        <f t="shared" si="5"/>
        <v>0</v>
      </c>
      <c r="N58" s="140">
        <f t="shared" si="6"/>
        <v>0</v>
      </c>
    </row>
    <row r="59" spans="1:14" x14ac:dyDescent="0.25">
      <c r="A59" s="68" t="s">
        <v>54</v>
      </c>
      <c r="B59" s="37" t="s">
        <v>57</v>
      </c>
      <c r="C59" s="148">
        <v>19</v>
      </c>
      <c r="D59" s="48">
        <v>15</v>
      </c>
      <c r="E59" s="48">
        <v>4</v>
      </c>
      <c r="F59" s="48">
        <v>23</v>
      </c>
      <c r="G59" s="48"/>
      <c r="H59" s="149"/>
      <c r="I59" s="61">
        <f t="shared" si="1"/>
        <v>0.31147540983606559</v>
      </c>
      <c r="J59" s="61">
        <f t="shared" si="2"/>
        <v>0.24590163934426229</v>
      </c>
      <c r="K59" s="61">
        <f t="shared" si="3"/>
        <v>6.5573770491803282E-2</v>
      </c>
      <c r="L59" s="61">
        <f t="shared" si="4"/>
        <v>0.37704918032786883</v>
      </c>
      <c r="M59" s="61">
        <f t="shared" si="5"/>
        <v>0</v>
      </c>
      <c r="N59" s="140">
        <f t="shared" si="6"/>
        <v>0</v>
      </c>
    </row>
    <row r="60" spans="1:14" x14ac:dyDescent="0.25">
      <c r="A60" s="68" t="s">
        <v>54</v>
      </c>
      <c r="B60" s="37" t="s">
        <v>37</v>
      </c>
      <c r="C60" s="148">
        <v>24</v>
      </c>
      <c r="D60" s="48">
        <v>11</v>
      </c>
      <c r="E60" s="48">
        <v>6</v>
      </c>
      <c r="F60" s="48">
        <v>28</v>
      </c>
      <c r="G60" s="48"/>
      <c r="H60" s="149"/>
      <c r="I60" s="61">
        <f t="shared" si="1"/>
        <v>0.34782608695652173</v>
      </c>
      <c r="J60" s="61">
        <f t="shared" si="2"/>
        <v>0.15942028985507245</v>
      </c>
      <c r="K60" s="61">
        <f t="shared" si="3"/>
        <v>8.6956521739130432E-2</v>
      </c>
      <c r="L60" s="61">
        <f t="shared" si="4"/>
        <v>0.40579710144927539</v>
      </c>
      <c r="M60" s="61">
        <f t="shared" si="5"/>
        <v>0</v>
      </c>
      <c r="N60" s="140">
        <f t="shared" si="6"/>
        <v>0</v>
      </c>
    </row>
    <row r="61" spans="1:14" x14ac:dyDescent="0.25">
      <c r="A61" s="68" t="s">
        <v>54</v>
      </c>
      <c r="B61" s="37" t="s">
        <v>38</v>
      </c>
      <c r="C61" s="148">
        <v>11</v>
      </c>
      <c r="D61" s="48">
        <v>20</v>
      </c>
      <c r="E61" s="48">
        <v>6</v>
      </c>
      <c r="F61" s="48">
        <v>21</v>
      </c>
      <c r="G61" s="48"/>
      <c r="H61" s="149"/>
      <c r="I61" s="61">
        <f t="shared" si="1"/>
        <v>0.18965517241379309</v>
      </c>
      <c r="J61" s="61">
        <f t="shared" si="2"/>
        <v>0.34482758620689657</v>
      </c>
      <c r="K61" s="61">
        <f t="shared" si="3"/>
        <v>0.10344827586206896</v>
      </c>
      <c r="L61" s="61">
        <f t="shared" si="4"/>
        <v>0.36206896551724138</v>
      </c>
      <c r="M61" s="61">
        <f t="shared" si="5"/>
        <v>0</v>
      </c>
      <c r="N61" s="140">
        <f t="shared" si="6"/>
        <v>0</v>
      </c>
    </row>
    <row r="62" spans="1:14" x14ac:dyDescent="0.25">
      <c r="A62" s="68" t="s">
        <v>54</v>
      </c>
      <c r="B62" s="37" t="s">
        <v>24</v>
      </c>
      <c r="C62" s="148">
        <v>10</v>
      </c>
      <c r="D62" s="48">
        <v>8</v>
      </c>
      <c r="E62" s="48"/>
      <c r="F62" s="48">
        <v>12</v>
      </c>
      <c r="G62" s="48"/>
      <c r="H62" s="149"/>
      <c r="I62" s="61">
        <f t="shared" si="1"/>
        <v>0.33333333333333331</v>
      </c>
      <c r="J62" s="61">
        <f t="shared" si="2"/>
        <v>0.26666666666666666</v>
      </c>
      <c r="K62" s="61">
        <f t="shared" si="3"/>
        <v>0</v>
      </c>
      <c r="L62" s="61">
        <f t="shared" si="4"/>
        <v>0.4</v>
      </c>
      <c r="M62" s="61">
        <f t="shared" si="5"/>
        <v>0</v>
      </c>
      <c r="N62" s="140">
        <f t="shared" si="6"/>
        <v>0</v>
      </c>
    </row>
    <row r="63" spans="1:14" x14ac:dyDescent="0.25">
      <c r="A63" s="68" t="s">
        <v>54</v>
      </c>
      <c r="B63" s="37" t="s">
        <v>39</v>
      </c>
      <c r="C63" s="148">
        <v>15</v>
      </c>
      <c r="D63" s="48">
        <v>10</v>
      </c>
      <c r="E63" s="48"/>
      <c r="F63" s="48">
        <v>24</v>
      </c>
      <c r="G63" s="48">
        <v>13</v>
      </c>
      <c r="H63" s="149"/>
      <c r="I63" s="61">
        <f t="shared" si="1"/>
        <v>0.24193548387096775</v>
      </c>
      <c r="J63" s="61">
        <f t="shared" si="2"/>
        <v>0.16129032258064516</v>
      </c>
      <c r="K63" s="61">
        <f t="shared" si="3"/>
        <v>0</v>
      </c>
      <c r="L63" s="61">
        <f t="shared" si="4"/>
        <v>0.38709677419354838</v>
      </c>
      <c r="M63" s="61">
        <f t="shared" si="5"/>
        <v>0.20967741935483872</v>
      </c>
      <c r="N63" s="140">
        <f t="shared" si="6"/>
        <v>0</v>
      </c>
    </row>
    <row r="64" spans="1:14" x14ac:dyDescent="0.25">
      <c r="A64" s="68" t="s">
        <v>58</v>
      </c>
      <c r="B64" s="37" t="s">
        <v>55</v>
      </c>
      <c r="C64" s="148"/>
      <c r="D64" s="48"/>
      <c r="E64" s="48"/>
      <c r="F64" s="48">
        <v>6</v>
      </c>
      <c r="G64" s="48"/>
      <c r="H64" s="149"/>
      <c r="I64" s="61">
        <f t="shared" si="1"/>
        <v>0</v>
      </c>
      <c r="J64" s="61">
        <f t="shared" si="2"/>
        <v>0</v>
      </c>
      <c r="K64" s="61">
        <f t="shared" si="3"/>
        <v>0</v>
      </c>
      <c r="L64" s="61">
        <f t="shared" si="4"/>
        <v>1</v>
      </c>
      <c r="M64" s="61">
        <f t="shared" si="5"/>
        <v>0</v>
      </c>
      <c r="N64" s="140">
        <f t="shared" si="6"/>
        <v>0</v>
      </c>
    </row>
    <row r="65" spans="1:14" x14ac:dyDescent="0.25">
      <c r="A65" s="68" t="s">
        <v>58</v>
      </c>
      <c r="B65" s="37" t="s">
        <v>31</v>
      </c>
      <c r="C65" s="148"/>
      <c r="D65" s="48"/>
      <c r="E65" s="48"/>
      <c r="F65" s="48">
        <v>9</v>
      </c>
      <c r="G65" s="48"/>
      <c r="H65" s="149"/>
      <c r="I65" s="61">
        <f t="shared" si="1"/>
        <v>0</v>
      </c>
      <c r="J65" s="61">
        <f t="shared" si="2"/>
        <v>0</v>
      </c>
      <c r="K65" s="61">
        <f t="shared" si="3"/>
        <v>0</v>
      </c>
      <c r="L65" s="61">
        <f t="shared" si="4"/>
        <v>1</v>
      </c>
      <c r="M65" s="61">
        <f t="shared" si="5"/>
        <v>0</v>
      </c>
      <c r="N65" s="140">
        <f t="shared" si="6"/>
        <v>0</v>
      </c>
    </row>
    <row r="66" spans="1:14" x14ac:dyDescent="0.25">
      <c r="A66" s="68" t="s">
        <v>58</v>
      </c>
      <c r="B66" s="37" t="s">
        <v>34</v>
      </c>
      <c r="C66" s="148">
        <v>6</v>
      </c>
      <c r="D66" s="48"/>
      <c r="E66" s="48"/>
      <c r="F66" s="48">
        <v>24</v>
      </c>
      <c r="G66" s="48">
        <v>4</v>
      </c>
      <c r="H66" s="149"/>
      <c r="I66" s="61">
        <f t="shared" si="1"/>
        <v>0.17647058823529413</v>
      </c>
      <c r="J66" s="61">
        <f t="shared" si="2"/>
        <v>0</v>
      </c>
      <c r="K66" s="61">
        <f t="shared" si="3"/>
        <v>0</v>
      </c>
      <c r="L66" s="61">
        <f t="shared" si="4"/>
        <v>0.70588235294117652</v>
      </c>
      <c r="M66" s="61">
        <f t="shared" si="5"/>
        <v>0.11764705882352941</v>
      </c>
      <c r="N66" s="140">
        <f t="shared" si="6"/>
        <v>0</v>
      </c>
    </row>
    <row r="67" spans="1:14" x14ac:dyDescent="0.25">
      <c r="A67" s="68" t="s">
        <v>58</v>
      </c>
      <c r="B67" s="37" t="s">
        <v>22</v>
      </c>
      <c r="C67" s="148">
        <v>5</v>
      </c>
      <c r="D67" s="48"/>
      <c r="E67" s="48"/>
      <c r="F67" s="48">
        <v>15</v>
      </c>
      <c r="G67" s="48"/>
      <c r="H67" s="149"/>
      <c r="I67" s="61">
        <f t="shared" si="1"/>
        <v>0.25</v>
      </c>
      <c r="J67" s="61">
        <f t="shared" si="2"/>
        <v>0</v>
      </c>
      <c r="K67" s="61">
        <f t="shared" si="3"/>
        <v>0</v>
      </c>
      <c r="L67" s="61">
        <f t="shared" si="4"/>
        <v>0.75</v>
      </c>
      <c r="M67" s="61">
        <f t="shared" si="5"/>
        <v>0</v>
      </c>
      <c r="N67" s="140">
        <f t="shared" si="6"/>
        <v>0</v>
      </c>
    </row>
    <row r="68" spans="1:14" x14ac:dyDescent="0.25">
      <c r="A68" s="68" t="s">
        <v>58</v>
      </c>
      <c r="B68" s="37" t="s">
        <v>56</v>
      </c>
      <c r="C68" s="148"/>
      <c r="D68" s="48"/>
      <c r="E68" s="48"/>
      <c r="F68" s="48">
        <v>6</v>
      </c>
      <c r="G68" s="48"/>
      <c r="H68" s="149"/>
      <c r="I68" s="61">
        <f t="shared" si="1"/>
        <v>0</v>
      </c>
      <c r="J68" s="61">
        <f t="shared" si="2"/>
        <v>0</v>
      </c>
      <c r="K68" s="61">
        <f t="shared" si="3"/>
        <v>0</v>
      </c>
      <c r="L68" s="61">
        <f t="shared" si="4"/>
        <v>1</v>
      </c>
      <c r="M68" s="61">
        <f t="shared" si="5"/>
        <v>0</v>
      </c>
      <c r="N68" s="140">
        <f t="shared" si="6"/>
        <v>0</v>
      </c>
    </row>
    <row r="69" spans="1:14" x14ac:dyDescent="0.25">
      <c r="A69" s="68" t="s">
        <v>58</v>
      </c>
      <c r="B69" s="37" t="s">
        <v>36</v>
      </c>
      <c r="C69" s="148"/>
      <c r="D69" s="48"/>
      <c r="E69" s="48"/>
      <c r="F69" s="48">
        <v>4</v>
      </c>
      <c r="G69" s="48"/>
      <c r="H69" s="149"/>
      <c r="I69" s="61">
        <f t="shared" si="1"/>
        <v>0</v>
      </c>
      <c r="J69" s="61">
        <f t="shared" si="2"/>
        <v>0</v>
      </c>
      <c r="K69" s="61">
        <f t="shared" si="3"/>
        <v>0</v>
      </c>
      <c r="L69" s="61">
        <f t="shared" si="4"/>
        <v>1</v>
      </c>
      <c r="M69" s="61">
        <f t="shared" si="5"/>
        <v>0</v>
      </c>
      <c r="N69" s="140">
        <f t="shared" si="6"/>
        <v>0</v>
      </c>
    </row>
    <row r="70" spans="1:14" x14ac:dyDescent="0.25">
      <c r="A70" s="68" t="s">
        <v>58</v>
      </c>
      <c r="B70" s="37" t="s">
        <v>37</v>
      </c>
      <c r="C70" s="148"/>
      <c r="D70" s="48"/>
      <c r="E70" s="48"/>
      <c r="F70" s="48">
        <v>9</v>
      </c>
      <c r="G70" s="48"/>
      <c r="H70" s="149"/>
      <c r="I70" s="61">
        <f t="shared" ref="I70:I133" si="7">C70/SUM($C70:$H70)</f>
        <v>0</v>
      </c>
      <c r="J70" s="61">
        <f t="shared" ref="J70:J133" si="8">D70/SUM($C70:$H70)</f>
        <v>0</v>
      </c>
      <c r="K70" s="61">
        <f t="shared" ref="K70:K133" si="9">E70/SUM($C70:$H70)</f>
        <v>0</v>
      </c>
      <c r="L70" s="61">
        <f t="shared" ref="L70:L133" si="10">F70/SUM($C70:$H70)</f>
        <v>1</v>
      </c>
      <c r="M70" s="61">
        <f t="shared" ref="M70:M133" si="11">G70/SUM($C70:$H70)</f>
        <v>0</v>
      </c>
      <c r="N70" s="140">
        <f t="shared" ref="N70:N133" si="12">H70/SUM($C70:$H70)</f>
        <v>0</v>
      </c>
    </row>
    <row r="71" spans="1:14" x14ac:dyDescent="0.25">
      <c r="A71" s="68" t="s">
        <v>59</v>
      </c>
      <c r="B71" s="37" t="s">
        <v>28</v>
      </c>
      <c r="C71" s="148">
        <v>13</v>
      </c>
      <c r="D71" s="48"/>
      <c r="E71" s="48"/>
      <c r="F71" s="48"/>
      <c r="G71" s="48">
        <v>6</v>
      </c>
      <c r="H71" s="149"/>
      <c r="I71" s="61">
        <f t="shared" si="7"/>
        <v>0.68421052631578949</v>
      </c>
      <c r="J71" s="61">
        <f t="shared" si="8"/>
        <v>0</v>
      </c>
      <c r="K71" s="61">
        <f t="shared" si="9"/>
        <v>0</v>
      </c>
      <c r="L71" s="61">
        <f t="shared" si="10"/>
        <v>0</v>
      </c>
      <c r="M71" s="61">
        <f t="shared" si="11"/>
        <v>0.31578947368421051</v>
      </c>
      <c r="N71" s="140">
        <f t="shared" si="12"/>
        <v>0</v>
      </c>
    </row>
    <row r="72" spans="1:14" x14ac:dyDescent="0.25">
      <c r="A72" s="68" t="s">
        <v>60</v>
      </c>
      <c r="B72" s="37" t="s">
        <v>38</v>
      </c>
      <c r="C72" s="148">
        <v>6</v>
      </c>
      <c r="D72" s="48"/>
      <c r="E72" s="48"/>
      <c r="F72" s="48"/>
      <c r="G72" s="48"/>
      <c r="H72" s="149"/>
      <c r="I72" s="61">
        <f t="shared" si="7"/>
        <v>1</v>
      </c>
      <c r="J72" s="61">
        <f t="shared" si="8"/>
        <v>0</v>
      </c>
      <c r="K72" s="61">
        <f t="shared" si="9"/>
        <v>0</v>
      </c>
      <c r="L72" s="61">
        <f t="shared" si="10"/>
        <v>0</v>
      </c>
      <c r="M72" s="61">
        <f t="shared" si="11"/>
        <v>0</v>
      </c>
      <c r="N72" s="140">
        <f t="shared" si="12"/>
        <v>0</v>
      </c>
    </row>
    <row r="73" spans="1:14" x14ac:dyDescent="0.25">
      <c r="A73" s="68" t="s">
        <v>61</v>
      </c>
      <c r="B73" s="37" t="s">
        <v>28</v>
      </c>
      <c r="C73" s="148">
        <v>21</v>
      </c>
      <c r="D73" s="48">
        <v>6</v>
      </c>
      <c r="E73" s="48">
        <v>4</v>
      </c>
      <c r="F73" s="48"/>
      <c r="G73" s="48">
        <v>12</v>
      </c>
      <c r="H73" s="149"/>
      <c r="I73" s="61">
        <f t="shared" si="7"/>
        <v>0.48837209302325579</v>
      </c>
      <c r="J73" s="61">
        <f t="shared" si="8"/>
        <v>0.13953488372093023</v>
      </c>
      <c r="K73" s="61">
        <f t="shared" si="9"/>
        <v>9.3023255813953487E-2</v>
      </c>
      <c r="L73" s="61">
        <f t="shared" si="10"/>
        <v>0</v>
      </c>
      <c r="M73" s="61">
        <f t="shared" si="11"/>
        <v>0.27906976744186046</v>
      </c>
      <c r="N73" s="140">
        <f t="shared" si="12"/>
        <v>0</v>
      </c>
    </row>
    <row r="74" spans="1:14" x14ac:dyDescent="0.25">
      <c r="A74" s="68" t="s">
        <v>61</v>
      </c>
      <c r="B74" s="37" t="s">
        <v>62</v>
      </c>
      <c r="C74" s="148">
        <v>18</v>
      </c>
      <c r="D74" s="48">
        <v>8</v>
      </c>
      <c r="E74" s="48">
        <v>12</v>
      </c>
      <c r="F74" s="48">
        <v>4</v>
      </c>
      <c r="G74" s="48">
        <v>40</v>
      </c>
      <c r="H74" s="149"/>
      <c r="I74" s="61">
        <f t="shared" si="7"/>
        <v>0.21951219512195122</v>
      </c>
      <c r="J74" s="61">
        <f t="shared" si="8"/>
        <v>9.7560975609756101E-2</v>
      </c>
      <c r="K74" s="61">
        <f t="shared" si="9"/>
        <v>0.14634146341463414</v>
      </c>
      <c r="L74" s="61">
        <f t="shared" si="10"/>
        <v>4.878048780487805E-2</v>
      </c>
      <c r="M74" s="61">
        <f t="shared" si="11"/>
        <v>0.48780487804878048</v>
      </c>
      <c r="N74" s="140">
        <f t="shared" si="12"/>
        <v>0</v>
      </c>
    </row>
    <row r="75" spans="1:14" x14ac:dyDescent="0.25">
      <c r="A75" s="68" t="s">
        <v>61</v>
      </c>
      <c r="B75" s="37" t="s">
        <v>43</v>
      </c>
      <c r="C75" s="148">
        <v>10</v>
      </c>
      <c r="D75" s="48">
        <v>4</v>
      </c>
      <c r="E75" s="48">
        <v>8</v>
      </c>
      <c r="F75" s="48">
        <v>5</v>
      </c>
      <c r="G75" s="48">
        <v>38</v>
      </c>
      <c r="H75" s="149"/>
      <c r="I75" s="61">
        <f t="shared" si="7"/>
        <v>0.15384615384615385</v>
      </c>
      <c r="J75" s="61">
        <f t="shared" si="8"/>
        <v>6.1538461538461542E-2</v>
      </c>
      <c r="K75" s="61">
        <f t="shared" si="9"/>
        <v>0.12307692307692308</v>
      </c>
      <c r="L75" s="61">
        <f t="shared" si="10"/>
        <v>7.6923076923076927E-2</v>
      </c>
      <c r="M75" s="61">
        <f t="shared" si="11"/>
        <v>0.58461538461538465</v>
      </c>
      <c r="N75" s="140">
        <f t="shared" si="12"/>
        <v>0</v>
      </c>
    </row>
    <row r="76" spans="1:14" x14ac:dyDescent="0.25">
      <c r="A76" s="68" t="s">
        <v>63</v>
      </c>
      <c r="B76" s="37" t="s">
        <v>31</v>
      </c>
      <c r="C76" s="148">
        <v>40</v>
      </c>
      <c r="D76" s="48">
        <v>6</v>
      </c>
      <c r="E76" s="48">
        <v>31</v>
      </c>
      <c r="F76" s="48">
        <v>8</v>
      </c>
      <c r="G76" s="48"/>
      <c r="H76" s="149"/>
      <c r="I76" s="61">
        <f t="shared" si="7"/>
        <v>0.47058823529411764</v>
      </c>
      <c r="J76" s="61">
        <f t="shared" si="8"/>
        <v>7.0588235294117646E-2</v>
      </c>
      <c r="K76" s="61">
        <f t="shared" si="9"/>
        <v>0.36470588235294116</v>
      </c>
      <c r="L76" s="61">
        <f t="shared" si="10"/>
        <v>9.4117647058823528E-2</v>
      </c>
      <c r="M76" s="61">
        <f t="shared" si="11"/>
        <v>0</v>
      </c>
      <c r="N76" s="140">
        <f t="shared" si="12"/>
        <v>0</v>
      </c>
    </row>
    <row r="77" spans="1:14" x14ac:dyDescent="0.25">
      <c r="A77" s="68" t="s">
        <v>63</v>
      </c>
      <c r="B77" s="37" t="s">
        <v>62</v>
      </c>
      <c r="C77" s="148">
        <v>20</v>
      </c>
      <c r="D77" s="48"/>
      <c r="E77" s="48">
        <v>26</v>
      </c>
      <c r="F77" s="48"/>
      <c r="G77" s="48"/>
      <c r="H77" s="149"/>
      <c r="I77" s="61">
        <f t="shared" si="7"/>
        <v>0.43478260869565216</v>
      </c>
      <c r="J77" s="61">
        <f t="shared" si="8"/>
        <v>0</v>
      </c>
      <c r="K77" s="61">
        <f t="shared" si="9"/>
        <v>0.56521739130434778</v>
      </c>
      <c r="L77" s="61">
        <f t="shared" si="10"/>
        <v>0</v>
      </c>
      <c r="M77" s="61">
        <f t="shared" si="11"/>
        <v>0</v>
      </c>
      <c r="N77" s="140">
        <f t="shared" si="12"/>
        <v>0</v>
      </c>
    </row>
    <row r="78" spans="1:14" x14ac:dyDescent="0.25">
      <c r="A78" s="68" t="s">
        <v>63</v>
      </c>
      <c r="B78" s="37" t="s">
        <v>33</v>
      </c>
      <c r="C78" s="148">
        <v>81</v>
      </c>
      <c r="D78" s="48">
        <v>10</v>
      </c>
      <c r="E78" s="48">
        <v>69</v>
      </c>
      <c r="F78" s="48"/>
      <c r="G78" s="48"/>
      <c r="H78" s="149"/>
      <c r="I78" s="61">
        <f t="shared" si="7"/>
        <v>0.50624999999999998</v>
      </c>
      <c r="J78" s="61">
        <f t="shared" si="8"/>
        <v>6.25E-2</v>
      </c>
      <c r="K78" s="61">
        <f t="shared" si="9"/>
        <v>0.43125000000000002</v>
      </c>
      <c r="L78" s="61">
        <f t="shared" si="10"/>
        <v>0</v>
      </c>
      <c r="M78" s="61">
        <f t="shared" si="11"/>
        <v>0</v>
      </c>
      <c r="N78" s="140">
        <f t="shared" si="12"/>
        <v>0</v>
      </c>
    </row>
    <row r="79" spans="1:14" x14ac:dyDescent="0.25">
      <c r="A79" s="68" t="s">
        <v>63</v>
      </c>
      <c r="B79" s="37" t="s">
        <v>36</v>
      </c>
      <c r="C79" s="148">
        <v>197</v>
      </c>
      <c r="D79" s="48">
        <v>37</v>
      </c>
      <c r="E79" s="48">
        <v>87</v>
      </c>
      <c r="F79" s="48">
        <v>30</v>
      </c>
      <c r="G79" s="48"/>
      <c r="H79" s="149"/>
      <c r="I79" s="61">
        <f t="shared" si="7"/>
        <v>0.56125356125356129</v>
      </c>
      <c r="J79" s="61">
        <f t="shared" si="8"/>
        <v>0.10541310541310542</v>
      </c>
      <c r="K79" s="61">
        <f t="shared" si="9"/>
        <v>0.24786324786324787</v>
      </c>
      <c r="L79" s="61">
        <f t="shared" si="10"/>
        <v>8.5470085470085472E-2</v>
      </c>
      <c r="M79" s="61">
        <f t="shared" si="11"/>
        <v>0</v>
      </c>
      <c r="N79" s="140">
        <f t="shared" si="12"/>
        <v>0</v>
      </c>
    </row>
    <row r="80" spans="1:14" x14ac:dyDescent="0.25">
      <c r="A80" s="68" t="s">
        <v>63</v>
      </c>
      <c r="B80" s="37" t="s">
        <v>43</v>
      </c>
      <c r="C80" s="148">
        <v>252</v>
      </c>
      <c r="D80" s="48">
        <v>32</v>
      </c>
      <c r="E80" s="48">
        <v>149</v>
      </c>
      <c r="F80" s="48">
        <v>36</v>
      </c>
      <c r="G80" s="48">
        <v>10</v>
      </c>
      <c r="H80" s="149"/>
      <c r="I80" s="61">
        <f t="shared" si="7"/>
        <v>0.52609603340292277</v>
      </c>
      <c r="J80" s="61">
        <f t="shared" si="8"/>
        <v>6.6805845511482248E-2</v>
      </c>
      <c r="K80" s="61">
        <f t="shared" si="9"/>
        <v>0.31106471816283926</v>
      </c>
      <c r="L80" s="61">
        <f t="shared" si="10"/>
        <v>7.5156576200417533E-2</v>
      </c>
      <c r="M80" s="61">
        <f t="shared" si="11"/>
        <v>2.0876826722338204E-2</v>
      </c>
      <c r="N80" s="140">
        <f t="shared" si="12"/>
        <v>0</v>
      </c>
    </row>
    <row r="81" spans="1:14" x14ac:dyDescent="0.25">
      <c r="A81" s="68" t="s">
        <v>63</v>
      </c>
      <c r="B81" s="37" t="s">
        <v>23</v>
      </c>
      <c r="C81" s="148">
        <v>65</v>
      </c>
      <c r="D81" s="48">
        <v>17</v>
      </c>
      <c r="E81" s="48">
        <v>37</v>
      </c>
      <c r="F81" s="48">
        <v>21</v>
      </c>
      <c r="G81" s="48"/>
      <c r="H81" s="149"/>
      <c r="I81" s="61">
        <f t="shared" si="7"/>
        <v>0.4642857142857143</v>
      </c>
      <c r="J81" s="61">
        <f t="shared" si="8"/>
        <v>0.12142857142857143</v>
      </c>
      <c r="K81" s="61">
        <f t="shared" si="9"/>
        <v>0.26428571428571429</v>
      </c>
      <c r="L81" s="61">
        <f t="shared" si="10"/>
        <v>0.15</v>
      </c>
      <c r="M81" s="61">
        <f t="shared" si="11"/>
        <v>0</v>
      </c>
      <c r="N81" s="140">
        <f t="shared" si="12"/>
        <v>0</v>
      </c>
    </row>
    <row r="82" spans="1:14" x14ac:dyDescent="0.25">
      <c r="A82" s="68" t="s">
        <v>63</v>
      </c>
      <c r="B82" s="37" t="s">
        <v>24</v>
      </c>
      <c r="C82" s="148">
        <v>73</v>
      </c>
      <c r="D82" s="48">
        <v>9</v>
      </c>
      <c r="E82" s="48">
        <v>84</v>
      </c>
      <c r="F82" s="48">
        <v>6</v>
      </c>
      <c r="G82" s="48"/>
      <c r="H82" s="149"/>
      <c r="I82" s="61">
        <f t="shared" si="7"/>
        <v>0.42441860465116277</v>
      </c>
      <c r="J82" s="61">
        <f t="shared" si="8"/>
        <v>5.232558139534884E-2</v>
      </c>
      <c r="K82" s="61">
        <f t="shared" si="9"/>
        <v>0.48837209302325579</v>
      </c>
      <c r="L82" s="61">
        <f t="shared" si="10"/>
        <v>3.4883720930232558E-2</v>
      </c>
      <c r="M82" s="61">
        <f t="shared" si="11"/>
        <v>0</v>
      </c>
      <c r="N82" s="140">
        <f t="shared" si="12"/>
        <v>0</v>
      </c>
    </row>
    <row r="83" spans="1:14" x14ac:dyDescent="0.25">
      <c r="A83" s="68" t="s">
        <v>63</v>
      </c>
      <c r="B83" s="37" t="s">
        <v>39</v>
      </c>
      <c r="C83" s="148">
        <v>91</v>
      </c>
      <c r="D83" s="48">
        <v>25</v>
      </c>
      <c r="E83" s="48">
        <v>59</v>
      </c>
      <c r="F83" s="48">
        <v>9</v>
      </c>
      <c r="G83" s="48"/>
      <c r="H83" s="149"/>
      <c r="I83" s="61">
        <f t="shared" si="7"/>
        <v>0.49456521739130432</v>
      </c>
      <c r="J83" s="61">
        <f t="shared" si="8"/>
        <v>0.1358695652173913</v>
      </c>
      <c r="K83" s="61">
        <f t="shared" si="9"/>
        <v>0.32065217391304346</v>
      </c>
      <c r="L83" s="61">
        <f t="shared" si="10"/>
        <v>4.8913043478260872E-2</v>
      </c>
      <c r="M83" s="61">
        <f t="shared" si="11"/>
        <v>0</v>
      </c>
      <c r="N83" s="140">
        <f t="shared" si="12"/>
        <v>0</v>
      </c>
    </row>
    <row r="84" spans="1:14" x14ac:dyDescent="0.25">
      <c r="A84" s="68" t="s">
        <v>64</v>
      </c>
      <c r="B84" s="37" t="s">
        <v>65</v>
      </c>
      <c r="C84" s="148">
        <v>176</v>
      </c>
      <c r="D84" s="48">
        <v>4</v>
      </c>
      <c r="E84" s="48">
        <v>16</v>
      </c>
      <c r="F84" s="48"/>
      <c r="G84" s="48">
        <v>13</v>
      </c>
      <c r="H84" s="149"/>
      <c r="I84" s="61">
        <f t="shared" si="7"/>
        <v>0.84210526315789469</v>
      </c>
      <c r="J84" s="61">
        <f t="shared" si="8"/>
        <v>1.9138755980861243E-2</v>
      </c>
      <c r="K84" s="61">
        <f t="shared" si="9"/>
        <v>7.6555023923444973E-2</v>
      </c>
      <c r="L84" s="61">
        <f t="shared" si="10"/>
        <v>0</v>
      </c>
      <c r="M84" s="61">
        <f t="shared" si="11"/>
        <v>6.2200956937799042E-2</v>
      </c>
      <c r="N84" s="140">
        <f t="shared" si="12"/>
        <v>0</v>
      </c>
    </row>
    <row r="85" spans="1:14" x14ac:dyDescent="0.25">
      <c r="A85" s="68" t="s">
        <v>64</v>
      </c>
      <c r="B85" s="37" t="s">
        <v>66</v>
      </c>
      <c r="C85" s="148">
        <v>24</v>
      </c>
      <c r="D85" s="48"/>
      <c r="E85" s="48">
        <v>11</v>
      </c>
      <c r="F85" s="48"/>
      <c r="G85" s="48">
        <v>13</v>
      </c>
      <c r="H85" s="149"/>
      <c r="I85" s="61">
        <f t="shared" si="7"/>
        <v>0.5</v>
      </c>
      <c r="J85" s="61">
        <f t="shared" si="8"/>
        <v>0</v>
      </c>
      <c r="K85" s="61">
        <f t="shared" si="9"/>
        <v>0.22916666666666666</v>
      </c>
      <c r="L85" s="61">
        <f t="shared" si="10"/>
        <v>0</v>
      </c>
      <c r="M85" s="61">
        <f t="shared" si="11"/>
        <v>0.27083333333333331</v>
      </c>
      <c r="N85" s="140">
        <f t="shared" si="12"/>
        <v>0</v>
      </c>
    </row>
    <row r="86" spans="1:14" x14ac:dyDescent="0.25">
      <c r="A86" s="68" t="s">
        <v>64</v>
      </c>
      <c r="B86" s="37" t="s">
        <v>28</v>
      </c>
      <c r="C86" s="148">
        <v>9</v>
      </c>
      <c r="D86" s="48"/>
      <c r="E86" s="48"/>
      <c r="F86" s="48"/>
      <c r="G86" s="48"/>
      <c r="H86" s="149"/>
      <c r="I86" s="61">
        <f t="shared" si="7"/>
        <v>1</v>
      </c>
      <c r="J86" s="61">
        <f t="shared" si="8"/>
        <v>0</v>
      </c>
      <c r="K86" s="61">
        <f t="shared" si="9"/>
        <v>0</v>
      </c>
      <c r="L86" s="61">
        <f t="shared" si="10"/>
        <v>0</v>
      </c>
      <c r="M86" s="61">
        <f t="shared" si="11"/>
        <v>0</v>
      </c>
      <c r="N86" s="140">
        <f t="shared" si="12"/>
        <v>0</v>
      </c>
    </row>
    <row r="87" spans="1:14" x14ac:dyDescent="0.25">
      <c r="A87" s="68" t="s">
        <v>64</v>
      </c>
      <c r="B87" s="37" t="s">
        <v>67</v>
      </c>
      <c r="C87" s="148">
        <v>32</v>
      </c>
      <c r="D87" s="48"/>
      <c r="E87" s="48"/>
      <c r="F87" s="48"/>
      <c r="G87" s="48"/>
      <c r="H87" s="149"/>
      <c r="I87" s="61">
        <f t="shared" si="7"/>
        <v>1</v>
      </c>
      <c r="J87" s="61">
        <f t="shared" si="8"/>
        <v>0</v>
      </c>
      <c r="K87" s="61">
        <f t="shared" si="9"/>
        <v>0</v>
      </c>
      <c r="L87" s="61">
        <f t="shared" si="10"/>
        <v>0</v>
      </c>
      <c r="M87" s="61">
        <f t="shared" si="11"/>
        <v>0</v>
      </c>
      <c r="N87" s="140">
        <f t="shared" si="12"/>
        <v>0</v>
      </c>
    </row>
    <row r="88" spans="1:14" x14ac:dyDescent="0.25">
      <c r="A88" s="68" t="s">
        <v>64</v>
      </c>
      <c r="B88" s="37" t="s">
        <v>55</v>
      </c>
      <c r="C88" s="148">
        <v>5</v>
      </c>
      <c r="D88" s="48"/>
      <c r="E88" s="48"/>
      <c r="F88" s="48"/>
      <c r="G88" s="48">
        <v>8</v>
      </c>
      <c r="H88" s="149"/>
      <c r="I88" s="61">
        <f t="shared" si="7"/>
        <v>0.38461538461538464</v>
      </c>
      <c r="J88" s="61">
        <f t="shared" si="8"/>
        <v>0</v>
      </c>
      <c r="K88" s="61">
        <f t="shared" si="9"/>
        <v>0</v>
      </c>
      <c r="L88" s="61">
        <f t="shared" si="10"/>
        <v>0</v>
      </c>
      <c r="M88" s="61">
        <f t="shared" si="11"/>
        <v>0.61538461538461542</v>
      </c>
      <c r="N88" s="140">
        <f t="shared" si="12"/>
        <v>0</v>
      </c>
    </row>
    <row r="89" spans="1:14" x14ac:dyDescent="0.25">
      <c r="A89" s="68" t="s">
        <v>64</v>
      </c>
      <c r="B89" s="37" t="s">
        <v>68</v>
      </c>
      <c r="C89" s="148">
        <v>18</v>
      </c>
      <c r="D89" s="48"/>
      <c r="E89" s="48"/>
      <c r="F89" s="48"/>
      <c r="G89" s="48"/>
      <c r="H89" s="149"/>
      <c r="I89" s="61">
        <f t="shared" si="7"/>
        <v>1</v>
      </c>
      <c r="J89" s="61">
        <f t="shared" si="8"/>
        <v>0</v>
      </c>
      <c r="K89" s="61">
        <f t="shared" si="9"/>
        <v>0</v>
      </c>
      <c r="L89" s="61">
        <f t="shared" si="10"/>
        <v>0</v>
      </c>
      <c r="M89" s="61">
        <f t="shared" si="11"/>
        <v>0</v>
      </c>
      <c r="N89" s="140">
        <f t="shared" si="12"/>
        <v>0</v>
      </c>
    </row>
    <row r="90" spans="1:14" x14ac:dyDescent="0.25">
      <c r="A90" s="68" t="s">
        <v>64</v>
      </c>
      <c r="B90" s="37" t="s">
        <v>29</v>
      </c>
      <c r="C90" s="148"/>
      <c r="D90" s="48"/>
      <c r="E90" s="48"/>
      <c r="F90" s="48"/>
      <c r="G90" s="48">
        <v>12</v>
      </c>
      <c r="H90" s="149"/>
      <c r="I90" s="61">
        <f t="shared" si="7"/>
        <v>0</v>
      </c>
      <c r="J90" s="61">
        <f t="shared" si="8"/>
        <v>0</v>
      </c>
      <c r="K90" s="61">
        <f t="shared" si="9"/>
        <v>0</v>
      </c>
      <c r="L90" s="61">
        <f t="shared" si="10"/>
        <v>0</v>
      </c>
      <c r="M90" s="61">
        <f t="shared" si="11"/>
        <v>1</v>
      </c>
      <c r="N90" s="140">
        <f t="shared" si="12"/>
        <v>0</v>
      </c>
    </row>
    <row r="91" spans="1:14" x14ac:dyDescent="0.25">
      <c r="A91" s="68" t="s">
        <v>64</v>
      </c>
      <c r="B91" s="37" t="s">
        <v>69</v>
      </c>
      <c r="C91" s="148">
        <v>1206</v>
      </c>
      <c r="D91" s="48">
        <v>43</v>
      </c>
      <c r="E91" s="48">
        <v>124</v>
      </c>
      <c r="F91" s="48"/>
      <c r="G91" s="48">
        <v>16</v>
      </c>
      <c r="H91" s="149"/>
      <c r="I91" s="61">
        <f t="shared" si="7"/>
        <v>0.86825053995680346</v>
      </c>
      <c r="J91" s="61">
        <f t="shared" si="8"/>
        <v>3.0957523398128149E-2</v>
      </c>
      <c r="K91" s="61">
        <f t="shared" si="9"/>
        <v>8.9272858171346295E-2</v>
      </c>
      <c r="L91" s="61">
        <f t="shared" si="10"/>
        <v>0</v>
      </c>
      <c r="M91" s="61">
        <f t="shared" si="11"/>
        <v>1.1519078473722102E-2</v>
      </c>
      <c r="N91" s="140">
        <f t="shared" si="12"/>
        <v>0</v>
      </c>
    </row>
    <row r="92" spans="1:14" x14ac:dyDescent="0.25">
      <c r="A92" s="68" t="s">
        <v>64</v>
      </c>
      <c r="B92" s="37" t="s">
        <v>62</v>
      </c>
      <c r="C92" s="148">
        <v>33</v>
      </c>
      <c r="D92" s="48"/>
      <c r="E92" s="48">
        <v>6</v>
      </c>
      <c r="F92" s="48"/>
      <c r="G92" s="48">
        <v>13</v>
      </c>
      <c r="H92" s="149"/>
      <c r="I92" s="61">
        <f t="shared" si="7"/>
        <v>0.63461538461538458</v>
      </c>
      <c r="J92" s="61">
        <f t="shared" si="8"/>
        <v>0</v>
      </c>
      <c r="K92" s="61">
        <f t="shared" si="9"/>
        <v>0.11538461538461539</v>
      </c>
      <c r="L92" s="61">
        <f t="shared" si="10"/>
        <v>0</v>
      </c>
      <c r="M92" s="61">
        <f t="shared" si="11"/>
        <v>0.25</v>
      </c>
      <c r="N92" s="140">
        <f t="shared" si="12"/>
        <v>0</v>
      </c>
    </row>
    <row r="93" spans="1:14" x14ac:dyDescent="0.25">
      <c r="A93" s="68" t="s">
        <v>64</v>
      </c>
      <c r="B93" s="37" t="s">
        <v>70</v>
      </c>
      <c r="C93" s="148">
        <v>239</v>
      </c>
      <c r="D93" s="48">
        <v>8</v>
      </c>
      <c r="E93" s="48">
        <v>49</v>
      </c>
      <c r="F93" s="48"/>
      <c r="G93" s="48">
        <v>17</v>
      </c>
      <c r="H93" s="149"/>
      <c r="I93" s="61">
        <f t="shared" si="7"/>
        <v>0.76357827476038342</v>
      </c>
      <c r="J93" s="61">
        <f t="shared" si="8"/>
        <v>2.5559105431309903E-2</v>
      </c>
      <c r="K93" s="61">
        <f t="shared" si="9"/>
        <v>0.15654952076677317</v>
      </c>
      <c r="L93" s="61">
        <f t="shared" si="10"/>
        <v>0</v>
      </c>
      <c r="M93" s="61">
        <f t="shared" si="11"/>
        <v>5.4313099041533544E-2</v>
      </c>
      <c r="N93" s="140">
        <f t="shared" si="12"/>
        <v>0</v>
      </c>
    </row>
    <row r="94" spans="1:14" x14ac:dyDescent="0.25">
      <c r="A94" s="68" t="s">
        <v>64</v>
      </c>
      <c r="B94" s="37" t="s">
        <v>32</v>
      </c>
      <c r="C94" s="148">
        <v>17</v>
      </c>
      <c r="D94" s="48"/>
      <c r="E94" s="48"/>
      <c r="F94" s="48"/>
      <c r="G94" s="48"/>
      <c r="H94" s="149"/>
      <c r="I94" s="61">
        <f t="shared" si="7"/>
        <v>1</v>
      </c>
      <c r="J94" s="61">
        <f t="shared" si="8"/>
        <v>0</v>
      </c>
      <c r="K94" s="61">
        <f t="shared" si="9"/>
        <v>0</v>
      </c>
      <c r="L94" s="61">
        <f t="shared" si="10"/>
        <v>0</v>
      </c>
      <c r="M94" s="61">
        <f t="shared" si="11"/>
        <v>0</v>
      </c>
      <c r="N94" s="140">
        <f t="shared" si="12"/>
        <v>0</v>
      </c>
    </row>
    <row r="95" spans="1:14" x14ac:dyDescent="0.25">
      <c r="A95" s="68" t="s">
        <v>64</v>
      </c>
      <c r="B95" s="37" t="s">
        <v>119</v>
      </c>
      <c r="C95" s="148">
        <v>4</v>
      </c>
      <c r="D95" s="48"/>
      <c r="E95" s="48"/>
      <c r="F95" s="48"/>
      <c r="G95" s="48"/>
      <c r="H95" s="149"/>
      <c r="I95" s="61">
        <f t="shared" si="7"/>
        <v>1</v>
      </c>
      <c r="J95" s="61">
        <f t="shared" si="8"/>
        <v>0</v>
      </c>
      <c r="K95" s="61">
        <f t="shared" si="9"/>
        <v>0</v>
      </c>
      <c r="L95" s="61">
        <f t="shared" si="10"/>
        <v>0</v>
      </c>
      <c r="M95" s="61">
        <f t="shared" si="11"/>
        <v>0</v>
      </c>
      <c r="N95" s="140">
        <f t="shared" si="12"/>
        <v>0</v>
      </c>
    </row>
    <row r="96" spans="1:14" x14ac:dyDescent="0.25">
      <c r="A96" s="68" t="s">
        <v>64</v>
      </c>
      <c r="B96" s="37" t="s">
        <v>33</v>
      </c>
      <c r="C96" s="148">
        <v>21</v>
      </c>
      <c r="D96" s="48"/>
      <c r="E96" s="48"/>
      <c r="F96" s="48"/>
      <c r="G96" s="48"/>
      <c r="H96" s="149"/>
      <c r="I96" s="61">
        <f t="shared" si="7"/>
        <v>1</v>
      </c>
      <c r="J96" s="61">
        <f t="shared" si="8"/>
        <v>0</v>
      </c>
      <c r="K96" s="61">
        <f t="shared" si="9"/>
        <v>0</v>
      </c>
      <c r="L96" s="61">
        <f t="shared" si="10"/>
        <v>0</v>
      </c>
      <c r="M96" s="61">
        <f t="shared" si="11"/>
        <v>0</v>
      </c>
      <c r="N96" s="140">
        <f t="shared" si="12"/>
        <v>0</v>
      </c>
    </row>
    <row r="97" spans="1:14" x14ac:dyDescent="0.25">
      <c r="A97" s="68" t="s">
        <v>64</v>
      </c>
      <c r="B97" s="37" t="s">
        <v>71</v>
      </c>
      <c r="C97" s="148">
        <v>88</v>
      </c>
      <c r="D97" s="48"/>
      <c r="E97" s="48"/>
      <c r="F97" s="48"/>
      <c r="G97" s="48">
        <v>5</v>
      </c>
      <c r="H97" s="149"/>
      <c r="I97" s="61">
        <f t="shared" si="7"/>
        <v>0.94623655913978499</v>
      </c>
      <c r="J97" s="61">
        <f t="shared" si="8"/>
        <v>0</v>
      </c>
      <c r="K97" s="61">
        <f t="shared" si="9"/>
        <v>0</v>
      </c>
      <c r="L97" s="61">
        <f t="shared" si="10"/>
        <v>0</v>
      </c>
      <c r="M97" s="61">
        <f t="shared" si="11"/>
        <v>5.3763440860215055E-2</v>
      </c>
      <c r="N97" s="140">
        <f t="shared" si="12"/>
        <v>0</v>
      </c>
    </row>
    <row r="98" spans="1:14" x14ac:dyDescent="0.25">
      <c r="A98" s="68" t="s">
        <v>64</v>
      </c>
      <c r="B98" s="37" t="s">
        <v>72</v>
      </c>
      <c r="C98" s="148">
        <v>27</v>
      </c>
      <c r="D98" s="48"/>
      <c r="E98" s="48"/>
      <c r="F98" s="48"/>
      <c r="G98" s="48"/>
      <c r="H98" s="149"/>
      <c r="I98" s="61">
        <f t="shared" si="7"/>
        <v>1</v>
      </c>
      <c r="J98" s="61">
        <f t="shared" si="8"/>
        <v>0</v>
      </c>
      <c r="K98" s="61">
        <f t="shared" si="9"/>
        <v>0</v>
      </c>
      <c r="L98" s="61">
        <f t="shared" si="10"/>
        <v>0</v>
      </c>
      <c r="M98" s="61">
        <f t="shared" si="11"/>
        <v>0</v>
      </c>
      <c r="N98" s="140">
        <f t="shared" si="12"/>
        <v>0</v>
      </c>
    </row>
    <row r="99" spans="1:14" x14ac:dyDescent="0.25">
      <c r="A99" s="68" t="s">
        <v>64</v>
      </c>
      <c r="B99" s="37" t="s">
        <v>35</v>
      </c>
      <c r="C99" s="148"/>
      <c r="D99" s="48"/>
      <c r="E99" s="48"/>
      <c r="F99" s="48"/>
      <c r="G99" s="48">
        <v>16</v>
      </c>
      <c r="H99" s="149"/>
      <c r="I99" s="61">
        <f t="shared" si="7"/>
        <v>0</v>
      </c>
      <c r="J99" s="61">
        <f t="shared" si="8"/>
        <v>0</v>
      </c>
      <c r="K99" s="61">
        <f t="shared" si="9"/>
        <v>0</v>
      </c>
      <c r="L99" s="61">
        <f t="shared" si="10"/>
        <v>0</v>
      </c>
      <c r="M99" s="61">
        <f t="shared" si="11"/>
        <v>1</v>
      </c>
      <c r="N99" s="140">
        <f t="shared" si="12"/>
        <v>0</v>
      </c>
    </row>
    <row r="100" spans="1:14" x14ac:dyDescent="0.25">
      <c r="A100" s="68" t="s">
        <v>64</v>
      </c>
      <c r="B100" s="37" t="s">
        <v>50</v>
      </c>
      <c r="C100" s="148">
        <v>22</v>
      </c>
      <c r="D100" s="48"/>
      <c r="E100" s="48">
        <v>9</v>
      </c>
      <c r="F100" s="48"/>
      <c r="G100" s="48">
        <v>4</v>
      </c>
      <c r="H100" s="149"/>
      <c r="I100" s="61">
        <f t="shared" si="7"/>
        <v>0.62857142857142856</v>
      </c>
      <c r="J100" s="61">
        <f t="shared" si="8"/>
        <v>0</v>
      </c>
      <c r="K100" s="61">
        <f t="shared" si="9"/>
        <v>0.25714285714285712</v>
      </c>
      <c r="L100" s="61">
        <f t="shared" si="10"/>
        <v>0</v>
      </c>
      <c r="M100" s="61">
        <f t="shared" si="11"/>
        <v>0.11428571428571428</v>
      </c>
      <c r="N100" s="140">
        <f t="shared" si="12"/>
        <v>0</v>
      </c>
    </row>
    <row r="101" spans="1:14" x14ac:dyDescent="0.25">
      <c r="A101" s="68" t="s">
        <v>64</v>
      </c>
      <c r="B101" s="37" t="s">
        <v>56</v>
      </c>
      <c r="C101" s="148">
        <v>37</v>
      </c>
      <c r="D101" s="48"/>
      <c r="E101" s="48"/>
      <c r="F101" s="48"/>
      <c r="G101" s="48"/>
      <c r="H101" s="149"/>
      <c r="I101" s="61">
        <f t="shared" si="7"/>
        <v>1</v>
      </c>
      <c r="J101" s="61">
        <f t="shared" si="8"/>
        <v>0</v>
      </c>
      <c r="K101" s="61">
        <f t="shared" si="9"/>
        <v>0</v>
      </c>
      <c r="L101" s="61">
        <f t="shared" si="10"/>
        <v>0</v>
      </c>
      <c r="M101" s="61">
        <f t="shared" si="11"/>
        <v>0</v>
      </c>
      <c r="N101" s="140">
        <f t="shared" si="12"/>
        <v>0</v>
      </c>
    </row>
    <row r="102" spans="1:14" x14ac:dyDescent="0.25">
      <c r="A102" s="68" t="s">
        <v>64</v>
      </c>
      <c r="B102" s="37" t="s">
        <v>73</v>
      </c>
      <c r="C102" s="148">
        <v>241</v>
      </c>
      <c r="D102" s="48">
        <v>6</v>
      </c>
      <c r="E102" s="48">
        <v>23</v>
      </c>
      <c r="F102" s="48"/>
      <c r="G102" s="48">
        <v>47</v>
      </c>
      <c r="H102" s="149"/>
      <c r="I102" s="61">
        <f t="shared" si="7"/>
        <v>0.76025236593059942</v>
      </c>
      <c r="J102" s="61">
        <f t="shared" si="8"/>
        <v>1.8927444794952682E-2</v>
      </c>
      <c r="K102" s="61">
        <f t="shared" si="9"/>
        <v>7.2555205047318619E-2</v>
      </c>
      <c r="L102" s="61">
        <f t="shared" si="10"/>
        <v>0</v>
      </c>
      <c r="M102" s="61">
        <f t="shared" si="11"/>
        <v>0.14826498422712933</v>
      </c>
      <c r="N102" s="140">
        <f t="shared" si="12"/>
        <v>0</v>
      </c>
    </row>
    <row r="103" spans="1:14" x14ac:dyDescent="0.25">
      <c r="A103" s="68" t="s">
        <v>64</v>
      </c>
      <c r="B103" s="37" t="s">
        <v>57</v>
      </c>
      <c r="C103" s="148">
        <v>474</v>
      </c>
      <c r="D103" s="48">
        <v>17</v>
      </c>
      <c r="E103" s="48">
        <v>51</v>
      </c>
      <c r="F103" s="48"/>
      <c r="G103" s="48">
        <v>9</v>
      </c>
      <c r="H103" s="149"/>
      <c r="I103" s="61">
        <f t="shared" si="7"/>
        <v>0.86025408348457355</v>
      </c>
      <c r="J103" s="61">
        <f t="shared" si="8"/>
        <v>3.0852994555353903E-2</v>
      </c>
      <c r="K103" s="61">
        <f t="shared" si="9"/>
        <v>9.2558983666061703E-2</v>
      </c>
      <c r="L103" s="61">
        <f t="shared" si="10"/>
        <v>0</v>
      </c>
      <c r="M103" s="61">
        <f t="shared" si="11"/>
        <v>1.6333938294010888E-2</v>
      </c>
      <c r="N103" s="140">
        <f t="shared" si="12"/>
        <v>0</v>
      </c>
    </row>
    <row r="104" spans="1:14" x14ac:dyDescent="0.25">
      <c r="A104" s="68" t="s">
        <v>64</v>
      </c>
      <c r="B104" s="37" t="s">
        <v>37</v>
      </c>
      <c r="C104" s="148">
        <v>20</v>
      </c>
      <c r="D104" s="48"/>
      <c r="E104" s="48">
        <v>11</v>
      </c>
      <c r="F104" s="48"/>
      <c r="G104" s="48">
        <v>52</v>
      </c>
      <c r="H104" s="149"/>
      <c r="I104" s="61">
        <f t="shared" si="7"/>
        <v>0.24096385542168675</v>
      </c>
      <c r="J104" s="61">
        <f t="shared" si="8"/>
        <v>0</v>
      </c>
      <c r="K104" s="61">
        <f t="shared" si="9"/>
        <v>0.13253012048192772</v>
      </c>
      <c r="L104" s="61">
        <f t="shared" si="10"/>
        <v>0</v>
      </c>
      <c r="M104" s="61">
        <f t="shared" si="11"/>
        <v>0.62650602409638556</v>
      </c>
      <c r="N104" s="140">
        <f t="shared" si="12"/>
        <v>0</v>
      </c>
    </row>
    <row r="105" spans="1:14" x14ac:dyDescent="0.25">
      <c r="A105" s="68" t="s">
        <v>64</v>
      </c>
      <c r="B105" s="37" t="s">
        <v>38</v>
      </c>
      <c r="C105" s="148">
        <v>7</v>
      </c>
      <c r="D105" s="48"/>
      <c r="E105" s="48"/>
      <c r="F105" s="48"/>
      <c r="G105" s="48"/>
      <c r="H105" s="149"/>
      <c r="I105" s="61">
        <f t="shared" si="7"/>
        <v>1</v>
      </c>
      <c r="J105" s="61">
        <f t="shared" si="8"/>
        <v>0</v>
      </c>
      <c r="K105" s="61">
        <f t="shared" si="9"/>
        <v>0</v>
      </c>
      <c r="L105" s="61">
        <f t="shared" si="10"/>
        <v>0</v>
      </c>
      <c r="M105" s="61">
        <f t="shared" si="11"/>
        <v>0</v>
      </c>
      <c r="N105" s="140">
        <f t="shared" si="12"/>
        <v>0</v>
      </c>
    </row>
    <row r="106" spans="1:14" x14ac:dyDescent="0.25">
      <c r="A106" s="68" t="s">
        <v>64</v>
      </c>
      <c r="B106" s="37" t="s">
        <v>74</v>
      </c>
      <c r="C106" s="148">
        <v>979</v>
      </c>
      <c r="D106" s="48">
        <v>71</v>
      </c>
      <c r="E106" s="48">
        <v>135</v>
      </c>
      <c r="F106" s="48"/>
      <c r="G106" s="48">
        <v>66</v>
      </c>
      <c r="H106" s="149"/>
      <c r="I106" s="61">
        <f t="shared" si="7"/>
        <v>0.78257394084732212</v>
      </c>
      <c r="J106" s="61">
        <f t="shared" si="8"/>
        <v>5.675459632294165E-2</v>
      </c>
      <c r="K106" s="61">
        <f t="shared" si="9"/>
        <v>0.1079136690647482</v>
      </c>
      <c r="L106" s="61">
        <f t="shared" si="10"/>
        <v>0</v>
      </c>
      <c r="M106" s="61">
        <f t="shared" si="11"/>
        <v>5.2757793764988008E-2</v>
      </c>
      <c r="N106" s="140">
        <f t="shared" si="12"/>
        <v>0</v>
      </c>
    </row>
    <row r="107" spans="1:14" x14ac:dyDescent="0.25">
      <c r="A107" s="68" t="s">
        <v>64</v>
      </c>
      <c r="B107" s="37" t="s">
        <v>24</v>
      </c>
      <c r="C107" s="148">
        <v>233</v>
      </c>
      <c r="D107" s="48">
        <v>8</v>
      </c>
      <c r="E107" s="48">
        <v>13</v>
      </c>
      <c r="F107" s="48"/>
      <c r="G107" s="48">
        <v>22</v>
      </c>
      <c r="H107" s="149"/>
      <c r="I107" s="61">
        <f t="shared" si="7"/>
        <v>0.84420289855072461</v>
      </c>
      <c r="J107" s="61">
        <f t="shared" si="8"/>
        <v>2.8985507246376812E-2</v>
      </c>
      <c r="K107" s="61">
        <f t="shared" si="9"/>
        <v>4.710144927536232E-2</v>
      </c>
      <c r="L107" s="61">
        <f t="shared" si="10"/>
        <v>0</v>
      </c>
      <c r="M107" s="61">
        <f t="shared" si="11"/>
        <v>7.9710144927536225E-2</v>
      </c>
      <c r="N107" s="140">
        <f t="shared" si="12"/>
        <v>0</v>
      </c>
    </row>
    <row r="108" spans="1:14" x14ac:dyDescent="0.25">
      <c r="A108" s="68" t="s">
        <v>64</v>
      </c>
      <c r="B108" s="37" t="s">
        <v>75</v>
      </c>
      <c r="C108" s="148">
        <v>156</v>
      </c>
      <c r="D108" s="48"/>
      <c r="E108" s="48">
        <v>17</v>
      </c>
      <c r="F108" s="48"/>
      <c r="G108" s="48">
        <v>6</v>
      </c>
      <c r="H108" s="149"/>
      <c r="I108" s="61">
        <f t="shared" si="7"/>
        <v>0.87150837988826813</v>
      </c>
      <c r="J108" s="61">
        <f t="shared" si="8"/>
        <v>0</v>
      </c>
      <c r="K108" s="61">
        <f t="shared" si="9"/>
        <v>9.4972067039106142E-2</v>
      </c>
      <c r="L108" s="61">
        <f t="shared" si="10"/>
        <v>0</v>
      </c>
      <c r="M108" s="61">
        <f t="shared" si="11"/>
        <v>3.3519553072625698E-2</v>
      </c>
      <c r="N108" s="140">
        <f t="shared" si="12"/>
        <v>0</v>
      </c>
    </row>
    <row r="109" spans="1:14" x14ac:dyDescent="0.25">
      <c r="A109" s="68" t="s">
        <v>64</v>
      </c>
      <c r="B109" s="37" t="s">
        <v>76</v>
      </c>
      <c r="C109" s="148">
        <v>93</v>
      </c>
      <c r="D109" s="48"/>
      <c r="E109" s="48">
        <v>6</v>
      </c>
      <c r="F109" s="48"/>
      <c r="G109" s="48">
        <v>29</v>
      </c>
      <c r="H109" s="149"/>
      <c r="I109" s="61">
        <f t="shared" si="7"/>
        <v>0.7265625</v>
      </c>
      <c r="J109" s="61">
        <f t="shared" si="8"/>
        <v>0</v>
      </c>
      <c r="K109" s="61">
        <f t="shared" si="9"/>
        <v>4.6875E-2</v>
      </c>
      <c r="L109" s="61">
        <f t="shared" si="10"/>
        <v>0</v>
      </c>
      <c r="M109" s="61">
        <f t="shared" si="11"/>
        <v>0.2265625</v>
      </c>
      <c r="N109" s="140">
        <f t="shared" si="12"/>
        <v>0</v>
      </c>
    </row>
    <row r="110" spans="1:14" x14ac:dyDescent="0.25">
      <c r="A110" s="68" t="s">
        <v>77</v>
      </c>
      <c r="B110" s="37" t="s">
        <v>22</v>
      </c>
      <c r="C110" s="148">
        <v>9</v>
      </c>
      <c r="D110" s="48"/>
      <c r="E110" s="48"/>
      <c r="F110" s="48"/>
      <c r="G110" s="48">
        <v>4</v>
      </c>
      <c r="H110" s="149"/>
      <c r="I110" s="61">
        <f t="shared" si="7"/>
        <v>0.69230769230769229</v>
      </c>
      <c r="J110" s="61">
        <f t="shared" si="8"/>
        <v>0</v>
      </c>
      <c r="K110" s="61">
        <f t="shared" si="9"/>
        <v>0</v>
      </c>
      <c r="L110" s="61">
        <f t="shared" si="10"/>
        <v>0</v>
      </c>
      <c r="M110" s="61">
        <f t="shared" si="11"/>
        <v>0.30769230769230771</v>
      </c>
      <c r="N110" s="140">
        <f t="shared" si="12"/>
        <v>0</v>
      </c>
    </row>
    <row r="111" spans="1:14" x14ac:dyDescent="0.25">
      <c r="A111" s="68" t="s">
        <v>77</v>
      </c>
      <c r="B111" s="37" t="s">
        <v>74</v>
      </c>
      <c r="C111" s="148">
        <v>33</v>
      </c>
      <c r="D111" s="48"/>
      <c r="E111" s="48"/>
      <c r="F111" s="48">
        <v>4</v>
      </c>
      <c r="G111" s="48"/>
      <c r="H111" s="149"/>
      <c r="I111" s="61">
        <f t="shared" si="7"/>
        <v>0.89189189189189189</v>
      </c>
      <c r="J111" s="61">
        <f t="shared" si="8"/>
        <v>0</v>
      </c>
      <c r="K111" s="61">
        <f t="shared" si="9"/>
        <v>0</v>
      </c>
      <c r="L111" s="61">
        <f t="shared" si="10"/>
        <v>0.10810810810810811</v>
      </c>
      <c r="M111" s="61">
        <f t="shared" si="11"/>
        <v>0</v>
      </c>
      <c r="N111" s="140">
        <f t="shared" si="12"/>
        <v>0</v>
      </c>
    </row>
    <row r="112" spans="1:14" x14ac:dyDescent="0.25">
      <c r="A112" s="68" t="s">
        <v>78</v>
      </c>
      <c r="B112" s="37" t="s">
        <v>48</v>
      </c>
      <c r="C112" s="148">
        <v>25</v>
      </c>
      <c r="D112" s="48">
        <v>15</v>
      </c>
      <c r="E112" s="48"/>
      <c r="F112" s="48">
        <v>17</v>
      </c>
      <c r="G112" s="48">
        <v>10</v>
      </c>
      <c r="H112" s="149"/>
      <c r="I112" s="61">
        <f t="shared" si="7"/>
        <v>0.37313432835820898</v>
      </c>
      <c r="J112" s="61">
        <f t="shared" si="8"/>
        <v>0.22388059701492538</v>
      </c>
      <c r="K112" s="61">
        <f t="shared" si="9"/>
        <v>0</v>
      </c>
      <c r="L112" s="61">
        <f t="shared" si="10"/>
        <v>0.2537313432835821</v>
      </c>
      <c r="M112" s="61">
        <f t="shared" si="11"/>
        <v>0.14925373134328357</v>
      </c>
      <c r="N112" s="140">
        <f t="shared" si="12"/>
        <v>0</v>
      </c>
    </row>
    <row r="113" spans="1:14" x14ac:dyDescent="0.25">
      <c r="A113" s="68" t="s">
        <v>78</v>
      </c>
      <c r="B113" s="37" t="s">
        <v>22</v>
      </c>
      <c r="C113" s="148">
        <v>61</v>
      </c>
      <c r="D113" s="48">
        <v>18</v>
      </c>
      <c r="E113" s="48"/>
      <c r="F113" s="48">
        <v>10</v>
      </c>
      <c r="G113" s="48">
        <v>7</v>
      </c>
      <c r="H113" s="149"/>
      <c r="I113" s="61">
        <f t="shared" si="7"/>
        <v>0.63541666666666663</v>
      </c>
      <c r="J113" s="61">
        <f t="shared" si="8"/>
        <v>0.1875</v>
      </c>
      <c r="K113" s="61">
        <f t="shared" si="9"/>
        <v>0</v>
      </c>
      <c r="L113" s="61">
        <f t="shared" si="10"/>
        <v>0.10416666666666667</v>
      </c>
      <c r="M113" s="61">
        <f t="shared" si="11"/>
        <v>7.2916666666666671E-2</v>
      </c>
      <c r="N113" s="140">
        <f t="shared" si="12"/>
        <v>0</v>
      </c>
    </row>
    <row r="114" spans="1:14" x14ac:dyDescent="0.25">
      <c r="A114" s="68" t="s">
        <v>79</v>
      </c>
      <c r="B114" s="37" t="s">
        <v>19</v>
      </c>
      <c r="C114" s="148">
        <v>38</v>
      </c>
      <c r="D114" s="48"/>
      <c r="E114" s="48"/>
      <c r="F114" s="48"/>
      <c r="G114" s="48"/>
      <c r="H114" s="149"/>
      <c r="I114" s="61">
        <f t="shared" si="7"/>
        <v>1</v>
      </c>
      <c r="J114" s="61">
        <f t="shared" si="8"/>
        <v>0</v>
      </c>
      <c r="K114" s="61">
        <f t="shared" si="9"/>
        <v>0</v>
      </c>
      <c r="L114" s="61">
        <f t="shared" si="10"/>
        <v>0</v>
      </c>
      <c r="M114" s="61">
        <f t="shared" si="11"/>
        <v>0</v>
      </c>
      <c r="N114" s="140">
        <f t="shared" si="12"/>
        <v>0</v>
      </c>
    </row>
    <row r="115" spans="1:14" x14ac:dyDescent="0.25">
      <c r="A115" s="68" t="s">
        <v>79</v>
      </c>
      <c r="B115" s="37" t="s">
        <v>28</v>
      </c>
      <c r="C115" s="148">
        <v>14</v>
      </c>
      <c r="D115" s="48"/>
      <c r="E115" s="48"/>
      <c r="F115" s="48"/>
      <c r="G115" s="48"/>
      <c r="H115" s="149"/>
      <c r="I115" s="61">
        <f t="shared" si="7"/>
        <v>1</v>
      </c>
      <c r="J115" s="61">
        <f t="shared" si="8"/>
        <v>0</v>
      </c>
      <c r="K115" s="61">
        <f t="shared" si="9"/>
        <v>0</v>
      </c>
      <c r="L115" s="61">
        <f t="shared" si="10"/>
        <v>0</v>
      </c>
      <c r="M115" s="61">
        <f t="shared" si="11"/>
        <v>0</v>
      </c>
      <c r="N115" s="140">
        <f t="shared" si="12"/>
        <v>0</v>
      </c>
    </row>
    <row r="116" spans="1:14" x14ac:dyDescent="0.25">
      <c r="A116" s="68" t="s">
        <v>79</v>
      </c>
      <c r="B116" s="37" t="s">
        <v>33</v>
      </c>
      <c r="C116" s="148">
        <v>8</v>
      </c>
      <c r="D116" s="48"/>
      <c r="E116" s="48"/>
      <c r="F116" s="48"/>
      <c r="G116" s="48"/>
      <c r="H116" s="149"/>
      <c r="I116" s="61">
        <f t="shared" si="7"/>
        <v>1</v>
      </c>
      <c r="J116" s="61">
        <f t="shared" si="8"/>
        <v>0</v>
      </c>
      <c r="K116" s="61">
        <f t="shared" si="9"/>
        <v>0</v>
      </c>
      <c r="L116" s="61">
        <f t="shared" si="10"/>
        <v>0</v>
      </c>
      <c r="M116" s="61">
        <f t="shared" si="11"/>
        <v>0</v>
      </c>
      <c r="N116" s="140">
        <f t="shared" si="12"/>
        <v>0</v>
      </c>
    </row>
    <row r="117" spans="1:14" x14ac:dyDescent="0.25">
      <c r="A117" s="68" t="s">
        <v>79</v>
      </c>
      <c r="B117" s="37" t="s">
        <v>34</v>
      </c>
      <c r="C117" s="148">
        <v>144</v>
      </c>
      <c r="D117" s="48"/>
      <c r="E117" s="48">
        <v>8</v>
      </c>
      <c r="F117" s="48"/>
      <c r="G117" s="48"/>
      <c r="H117" s="149"/>
      <c r="I117" s="61">
        <f t="shared" si="7"/>
        <v>0.94736842105263153</v>
      </c>
      <c r="J117" s="61">
        <f t="shared" si="8"/>
        <v>0</v>
      </c>
      <c r="K117" s="61">
        <f t="shared" si="9"/>
        <v>5.2631578947368418E-2</v>
      </c>
      <c r="L117" s="61">
        <f t="shared" si="10"/>
        <v>0</v>
      </c>
      <c r="M117" s="61">
        <f t="shared" si="11"/>
        <v>0</v>
      </c>
      <c r="N117" s="140">
        <f t="shared" si="12"/>
        <v>0</v>
      </c>
    </row>
    <row r="118" spans="1:14" x14ac:dyDescent="0.25">
      <c r="A118" s="68" t="s">
        <v>79</v>
      </c>
      <c r="B118" s="37" t="s">
        <v>36</v>
      </c>
      <c r="C118" s="148">
        <v>82</v>
      </c>
      <c r="D118" s="48">
        <v>5</v>
      </c>
      <c r="E118" s="48">
        <v>24</v>
      </c>
      <c r="F118" s="48"/>
      <c r="G118" s="48">
        <v>7</v>
      </c>
      <c r="H118" s="149"/>
      <c r="I118" s="61">
        <f t="shared" si="7"/>
        <v>0.69491525423728817</v>
      </c>
      <c r="J118" s="61">
        <f t="shared" si="8"/>
        <v>4.2372881355932202E-2</v>
      </c>
      <c r="K118" s="61">
        <f t="shared" si="9"/>
        <v>0.20338983050847459</v>
      </c>
      <c r="L118" s="61">
        <f t="shared" si="10"/>
        <v>0</v>
      </c>
      <c r="M118" s="61">
        <f t="shared" si="11"/>
        <v>5.9322033898305086E-2</v>
      </c>
      <c r="N118" s="140">
        <f t="shared" si="12"/>
        <v>0</v>
      </c>
    </row>
    <row r="119" spans="1:14" x14ac:dyDescent="0.25">
      <c r="A119" s="68" t="s">
        <v>79</v>
      </c>
      <c r="B119" s="37" t="s">
        <v>39</v>
      </c>
      <c r="C119" s="148">
        <v>76</v>
      </c>
      <c r="D119" s="48">
        <v>5</v>
      </c>
      <c r="E119" s="48">
        <v>6</v>
      </c>
      <c r="F119" s="48"/>
      <c r="G119" s="48"/>
      <c r="H119" s="149"/>
      <c r="I119" s="61">
        <f t="shared" si="7"/>
        <v>0.87356321839080464</v>
      </c>
      <c r="J119" s="61">
        <f t="shared" si="8"/>
        <v>5.7471264367816091E-2</v>
      </c>
      <c r="K119" s="61">
        <f t="shared" si="9"/>
        <v>6.8965517241379309E-2</v>
      </c>
      <c r="L119" s="61">
        <f t="shared" si="10"/>
        <v>0</v>
      </c>
      <c r="M119" s="61">
        <f t="shared" si="11"/>
        <v>0</v>
      </c>
      <c r="N119" s="140">
        <f t="shared" si="12"/>
        <v>0</v>
      </c>
    </row>
    <row r="120" spans="1:14" x14ac:dyDescent="0.25">
      <c r="A120" s="68" t="s">
        <v>80</v>
      </c>
      <c r="B120" s="37" t="s">
        <v>28</v>
      </c>
      <c r="C120" s="148">
        <v>78</v>
      </c>
      <c r="D120" s="48">
        <v>40</v>
      </c>
      <c r="E120" s="48">
        <v>17</v>
      </c>
      <c r="F120" s="48">
        <v>41</v>
      </c>
      <c r="G120" s="48"/>
      <c r="H120" s="149"/>
      <c r="I120" s="61">
        <f t="shared" si="7"/>
        <v>0.44318181818181818</v>
      </c>
      <c r="J120" s="61">
        <f t="shared" si="8"/>
        <v>0.22727272727272727</v>
      </c>
      <c r="K120" s="61">
        <f t="shared" si="9"/>
        <v>9.6590909090909088E-2</v>
      </c>
      <c r="L120" s="61">
        <f t="shared" si="10"/>
        <v>0.23295454545454544</v>
      </c>
      <c r="M120" s="61">
        <f t="shared" si="11"/>
        <v>0</v>
      </c>
      <c r="N120" s="140">
        <f t="shared" si="12"/>
        <v>0</v>
      </c>
    </row>
    <row r="121" spans="1:14" x14ac:dyDescent="0.25">
      <c r="A121" s="68" t="s">
        <v>80</v>
      </c>
      <c r="B121" s="37" t="s">
        <v>41</v>
      </c>
      <c r="C121" s="148">
        <v>4</v>
      </c>
      <c r="D121" s="48"/>
      <c r="E121" s="48"/>
      <c r="F121" s="48"/>
      <c r="G121" s="48"/>
      <c r="H121" s="149"/>
      <c r="I121" s="61">
        <f t="shared" si="7"/>
        <v>1</v>
      </c>
      <c r="J121" s="61">
        <f t="shared" si="8"/>
        <v>0</v>
      </c>
      <c r="K121" s="61">
        <f t="shared" si="9"/>
        <v>0</v>
      </c>
      <c r="L121" s="61">
        <f t="shared" si="10"/>
        <v>0</v>
      </c>
      <c r="M121" s="61">
        <f t="shared" si="11"/>
        <v>0</v>
      </c>
      <c r="N121" s="140">
        <f t="shared" si="12"/>
        <v>0</v>
      </c>
    </row>
    <row r="122" spans="1:14" x14ac:dyDescent="0.25">
      <c r="A122" s="68" t="s">
        <v>80</v>
      </c>
      <c r="B122" s="37" t="s">
        <v>81</v>
      </c>
      <c r="C122" s="148">
        <v>326</v>
      </c>
      <c r="D122" s="48">
        <v>106</v>
      </c>
      <c r="E122" s="48">
        <v>37</v>
      </c>
      <c r="F122" s="48">
        <v>156</v>
      </c>
      <c r="G122" s="48"/>
      <c r="H122" s="149">
        <v>10</v>
      </c>
      <c r="I122" s="61">
        <f t="shared" si="7"/>
        <v>0.51338582677165356</v>
      </c>
      <c r="J122" s="61">
        <f t="shared" si="8"/>
        <v>0.16692913385826771</v>
      </c>
      <c r="K122" s="61">
        <f t="shared" si="9"/>
        <v>5.826771653543307E-2</v>
      </c>
      <c r="L122" s="61">
        <f t="shared" si="10"/>
        <v>0.24566929133858267</v>
      </c>
      <c r="M122" s="61">
        <f t="shared" si="11"/>
        <v>0</v>
      </c>
      <c r="N122" s="140">
        <f t="shared" si="12"/>
        <v>1.5748031496062992E-2</v>
      </c>
    </row>
    <row r="123" spans="1:14" x14ac:dyDescent="0.25">
      <c r="A123" s="68" t="s">
        <v>80</v>
      </c>
      <c r="B123" s="37" t="s">
        <v>55</v>
      </c>
      <c r="C123" s="148">
        <v>47</v>
      </c>
      <c r="D123" s="48">
        <v>41</v>
      </c>
      <c r="E123" s="48">
        <v>8</v>
      </c>
      <c r="F123" s="48">
        <v>48</v>
      </c>
      <c r="G123" s="48"/>
      <c r="H123" s="149"/>
      <c r="I123" s="61">
        <f t="shared" si="7"/>
        <v>0.3263888888888889</v>
      </c>
      <c r="J123" s="61">
        <f t="shared" si="8"/>
        <v>0.28472222222222221</v>
      </c>
      <c r="K123" s="61">
        <f t="shared" si="9"/>
        <v>5.5555555555555552E-2</v>
      </c>
      <c r="L123" s="61">
        <f t="shared" si="10"/>
        <v>0.33333333333333331</v>
      </c>
      <c r="M123" s="61">
        <f t="shared" si="11"/>
        <v>0</v>
      </c>
      <c r="N123" s="140">
        <f t="shared" si="12"/>
        <v>0</v>
      </c>
    </row>
    <row r="124" spans="1:14" x14ac:dyDescent="0.25">
      <c r="A124" s="68" t="s">
        <v>80</v>
      </c>
      <c r="B124" s="37" t="s">
        <v>29</v>
      </c>
      <c r="C124" s="148">
        <v>46</v>
      </c>
      <c r="D124" s="48">
        <v>20</v>
      </c>
      <c r="E124" s="48">
        <v>14</v>
      </c>
      <c r="F124" s="48">
        <v>25</v>
      </c>
      <c r="G124" s="48"/>
      <c r="H124" s="149"/>
      <c r="I124" s="61">
        <f t="shared" si="7"/>
        <v>0.43809523809523809</v>
      </c>
      <c r="J124" s="61">
        <f t="shared" si="8"/>
        <v>0.19047619047619047</v>
      </c>
      <c r="K124" s="61">
        <f t="shared" si="9"/>
        <v>0.13333333333333333</v>
      </c>
      <c r="L124" s="61">
        <f t="shared" si="10"/>
        <v>0.23809523809523808</v>
      </c>
      <c r="M124" s="61">
        <f t="shared" si="11"/>
        <v>0</v>
      </c>
      <c r="N124" s="140">
        <f t="shared" si="12"/>
        <v>0</v>
      </c>
    </row>
    <row r="125" spans="1:14" x14ac:dyDescent="0.25">
      <c r="A125" s="68" t="s">
        <v>80</v>
      </c>
      <c r="B125" s="37" t="s">
        <v>30</v>
      </c>
      <c r="C125" s="148">
        <v>55</v>
      </c>
      <c r="D125" s="48">
        <v>33</v>
      </c>
      <c r="E125" s="48">
        <v>7</v>
      </c>
      <c r="F125" s="48">
        <v>48</v>
      </c>
      <c r="G125" s="48"/>
      <c r="H125" s="149"/>
      <c r="I125" s="61">
        <f t="shared" si="7"/>
        <v>0.38461538461538464</v>
      </c>
      <c r="J125" s="61">
        <f t="shared" si="8"/>
        <v>0.23076923076923078</v>
      </c>
      <c r="K125" s="61">
        <f t="shared" si="9"/>
        <v>4.8951048951048952E-2</v>
      </c>
      <c r="L125" s="61">
        <f t="shared" si="10"/>
        <v>0.33566433566433568</v>
      </c>
      <c r="M125" s="61">
        <f t="shared" si="11"/>
        <v>0</v>
      </c>
      <c r="N125" s="140">
        <f t="shared" si="12"/>
        <v>0</v>
      </c>
    </row>
    <row r="126" spans="1:14" x14ac:dyDescent="0.25">
      <c r="A126" s="68" t="s">
        <v>80</v>
      </c>
      <c r="B126" s="37" t="s">
        <v>31</v>
      </c>
      <c r="C126" s="148">
        <v>68</v>
      </c>
      <c r="D126" s="48">
        <v>26</v>
      </c>
      <c r="E126" s="48">
        <v>9</v>
      </c>
      <c r="F126" s="48">
        <v>18</v>
      </c>
      <c r="G126" s="48"/>
      <c r="H126" s="149"/>
      <c r="I126" s="61">
        <f t="shared" si="7"/>
        <v>0.56198347107438018</v>
      </c>
      <c r="J126" s="61">
        <f t="shared" si="8"/>
        <v>0.21487603305785125</v>
      </c>
      <c r="K126" s="61">
        <f t="shared" si="9"/>
        <v>7.43801652892562E-2</v>
      </c>
      <c r="L126" s="61">
        <f t="shared" si="10"/>
        <v>0.1487603305785124</v>
      </c>
      <c r="M126" s="61">
        <f t="shared" si="11"/>
        <v>0</v>
      </c>
      <c r="N126" s="140">
        <f t="shared" si="12"/>
        <v>0</v>
      </c>
    </row>
    <row r="127" spans="1:14" x14ac:dyDescent="0.25">
      <c r="A127" s="68" t="s">
        <v>80</v>
      </c>
      <c r="B127" s="37" t="s">
        <v>48</v>
      </c>
      <c r="C127" s="148">
        <v>4</v>
      </c>
      <c r="D127" s="48"/>
      <c r="E127" s="48"/>
      <c r="F127" s="48"/>
      <c r="G127" s="48"/>
      <c r="H127" s="149"/>
      <c r="I127" s="61">
        <f t="shared" si="7"/>
        <v>1</v>
      </c>
      <c r="J127" s="61">
        <f t="shared" si="8"/>
        <v>0</v>
      </c>
      <c r="K127" s="61">
        <f t="shared" si="9"/>
        <v>0</v>
      </c>
      <c r="L127" s="61">
        <f t="shared" si="10"/>
        <v>0</v>
      </c>
      <c r="M127" s="61">
        <f t="shared" si="11"/>
        <v>0</v>
      </c>
      <c r="N127" s="140">
        <f t="shared" si="12"/>
        <v>0</v>
      </c>
    </row>
    <row r="128" spans="1:14" x14ac:dyDescent="0.25">
      <c r="A128" s="68" t="s">
        <v>80</v>
      </c>
      <c r="B128" s="37" t="s">
        <v>62</v>
      </c>
      <c r="C128" s="148">
        <v>68</v>
      </c>
      <c r="D128" s="48">
        <v>55</v>
      </c>
      <c r="E128" s="48">
        <v>27</v>
      </c>
      <c r="F128" s="48">
        <v>78</v>
      </c>
      <c r="G128" s="48"/>
      <c r="H128" s="149"/>
      <c r="I128" s="61">
        <f t="shared" si="7"/>
        <v>0.2982456140350877</v>
      </c>
      <c r="J128" s="61">
        <f t="shared" si="8"/>
        <v>0.2412280701754386</v>
      </c>
      <c r="K128" s="61">
        <f t="shared" si="9"/>
        <v>0.11842105263157894</v>
      </c>
      <c r="L128" s="61">
        <f t="shared" si="10"/>
        <v>0.34210526315789475</v>
      </c>
      <c r="M128" s="61">
        <f t="shared" si="11"/>
        <v>0</v>
      </c>
      <c r="N128" s="140">
        <f t="shared" si="12"/>
        <v>0</v>
      </c>
    </row>
    <row r="129" spans="1:14" x14ac:dyDescent="0.25">
      <c r="A129" s="68" t="s">
        <v>80</v>
      </c>
      <c r="B129" s="37" t="s">
        <v>32</v>
      </c>
      <c r="C129" s="148">
        <v>4</v>
      </c>
      <c r="D129" s="48"/>
      <c r="E129" s="48"/>
      <c r="F129" s="48"/>
      <c r="G129" s="48"/>
      <c r="H129" s="149"/>
      <c r="I129" s="61">
        <f t="shared" si="7"/>
        <v>1</v>
      </c>
      <c r="J129" s="61">
        <f t="shared" si="8"/>
        <v>0</v>
      </c>
      <c r="K129" s="61">
        <f t="shared" si="9"/>
        <v>0</v>
      </c>
      <c r="L129" s="61">
        <f t="shared" si="10"/>
        <v>0</v>
      </c>
      <c r="M129" s="61">
        <f t="shared" si="11"/>
        <v>0</v>
      </c>
      <c r="N129" s="140">
        <f t="shared" si="12"/>
        <v>0</v>
      </c>
    </row>
    <row r="130" spans="1:14" x14ac:dyDescent="0.25">
      <c r="A130" s="68" t="s">
        <v>80</v>
      </c>
      <c r="B130" s="37" t="s">
        <v>33</v>
      </c>
      <c r="C130" s="148">
        <v>31</v>
      </c>
      <c r="D130" s="48">
        <v>5</v>
      </c>
      <c r="E130" s="48"/>
      <c r="F130" s="48">
        <v>12</v>
      </c>
      <c r="G130" s="48"/>
      <c r="H130" s="149"/>
      <c r="I130" s="61">
        <f t="shared" si="7"/>
        <v>0.64583333333333337</v>
      </c>
      <c r="J130" s="61">
        <f t="shared" si="8"/>
        <v>0.10416666666666667</v>
      </c>
      <c r="K130" s="61">
        <f t="shared" si="9"/>
        <v>0</v>
      </c>
      <c r="L130" s="61">
        <f t="shared" si="10"/>
        <v>0.25</v>
      </c>
      <c r="M130" s="61">
        <f t="shared" si="11"/>
        <v>0</v>
      </c>
      <c r="N130" s="140">
        <f t="shared" si="12"/>
        <v>0</v>
      </c>
    </row>
    <row r="131" spans="1:14" x14ac:dyDescent="0.25">
      <c r="A131" s="68" t="s">
        <v>80</v>
      </c>
      <c r="B131" s="37" t="s">
        <v>22</v>
      </c>
      <c r="C131" s="148">
        <v>141</v>
      </c>
      <c r="D131" s="48">
        <v>67</v>
      </c>
      <c r="E131" s="48">
        <v>14</v>
      </c>
      <c r="F131" s="48">
        <v>85</v>
      </c>
      <c r="G131" s="48"/>
      <c r="H131" s="149"/>
      <c r="I131" s="61">
        <f t="shared" si="7"/>
        <v>0.45928338762214982</v>
      </c>
      <c r="J131" s="61">
        <f t="shared" si="8"/>
        <v>0.21824104234527689</v>
      </c>
      <c r="K131" s="61">
        <f t="shared" si="9"/>
        <v>4.5602605863192182E-2</v>
      </c>
      <c r="L131" s="61">
        <f t="shared" si="10"/>
        <v>0.27687296416938112</v>
      </c>
      <c r="M131" s="61">
        <f t="shared" si="11"/>
        <v>0</v>
      </c>
      <c r="N131" s="140">
        <f t="shared" si="12"/>
        <v>0</v>
      </c>
    </row>
    <row r="132" spans="1:14" x14ac:dyDescent="0.25">
      <c r="A132" s="68" t="s">
        <v>80</v>
      </c>
      <c r="B132" s="37" t="s">
        <v>35</v>
      </c>
      <c r="C132" s="148">
        <v>58</v>
      </c>
      <c r="D132" s="48">
        <v>43</v>
      </c>
      <c r="E132" s="48">
        <v>17</v>
      </c>
      <c r="F132" s="48">
        <v>43</v>
      </c>
      <c r="G132" s="48"/>
      <c r="H132" s="149">
        <v>6</v>
      </c>
      <c r="I132" s="61">
        <f t="shared" si="7"/>
        <v>0.3473053892215569</v>
      </c>
      <c r="J132" s="61">
        <f t="shared" si="8"/>
        <v>0.25748502994011974</v>
      </c>
      <c r="K132" s="61">
        <f t="shared" si="9"/>
        <v>0.10179640718562874</v>
      </c>
      <c r="L132" s="61">
        <f t="shared" si="10"/>
        <v>0.25748502994011974</v>
      </c>
      <c r="M132" s="61">
        <f t="shared" si="11"/>
        <v>0</v>
      </c>
      <c r="N132" s="140">
        <f t="shared" si="12"/>
        <v>3.5928143712574849E-2</v>
      </c>
    </row>
    <row r="133" spans="1:14" x14ac:dyDescent="0.25">
      <c r="A133" s="68" t="s">
        <v>80</v>
      </c>
      <c r="B133" s="37" t="s">
        <v>50</v>
      </c>
      <c r="C133" s="148">
        <v>47</v>
      </c>
      <c r="D133" s="48">
        <v>10</v>
      </c>
      <c r="E133" s="48">
        <v>17</v>
      </c>
      <c r="F133" s="48">
        <v>17</v>
      </c>
      <c r="G133" s="48"/>
      <c r="H133" s="149"/>
      <c r="I133" s="61">
        <f t="shared" si="7"/>
        <v>0.51648351648351654</v>
      </c>
      <c r="J133" s="61">
        <f t="shared" si="8"/>
        <v>0.10989010989010989</v>
      </c>
      <c r="K133" s="61">
        <f t="shared" si="9"/>
        <v>0.18681318681318682</v>
      </c>
      <c r="L133" s="61">
        <f t="shared" si="10"/>
        <v>0.18681318681318682</v>
      </c>
      <c r="M133" s="61">
        <f t="shared" si="11"/>
        <v>0</v>
      </c>
      <c r="N133" s="140">
        <f t="shared" si="12"/>
        <v>0</v>
      </c>
    </row>
    <row r="134" spans="1:14" x14ac:dyDescent="0.25">
      <c r="A134" s="68" t="s">
        <v>80</v>
      </c>
      <c r="B134" s="37" t="s">
        <v>56</v>
      </c>
      <c r="C134" s="148">
        <v>43</v>
      </c>
      <c r="D134" s="48">
        <v>11</v>
      </c>
      <c r="E134" s="48">
        <v>20</v>
      </c>
      <c r="F134" s="48">
        <v>18</v>
      </c>
      <c r="G134" s="48"/>
      <c r="H134" s="149"/>
      <c r="I134" s="61">
        <f t="shared" ref="I134:I197" si="13">C134/SUM($C134:$H134)</f>
        <v>0.46739130434782611</v>
      </c>
      <c r="J134" s="61">
        <f t="shared" ref="J134:J197" si="14">D134/SUM($C134:$H134)</f>
        <v>0.11956521739130435</v>
      </c>
      <c r="K134" s="61">
        <f t="shared" ref="K134:K197" si="15">E134/SUM($C134:$H134)</f>
        <v>0.21739130434782608</v>
      </c>
      <c r="L134" s="61">
        <f t="shared" ref="L134:L197" si="16">F134/SUM($C134:$H134)</f>
        <v>0.19565217391304349</v>
      </c>
      <c r="M134" s="61">
        <f t="shared" ref="M134:M197" si="17">G134/SUM($C134:$H134)</f>
        <v>0</v>
      </c>
      <c r="N134" s="140">
        <f t="shared" ref="N134:N197" si="18">H134/SUM($C134:$H134)</f>
        <v>0</v>
      </c>
    </row>
    <row r="135" spans="1:14" x14ac:dyDescent="0.25">
      <c r="A135" s="68" t="s">
        <v>80</v>
      </c>
      <c r="B135" s="37" t="s">
        <v>36</v>
      </c>
      <c r="C135" s="148">
        <v>212</v>
      </c>
      <c r="D135" s="48">
        <v>125</v>
      </c>
      <c r="E135" s="48">
        <v>47</v>
      </c>
      <c r="F135" s="48">
        <v>145</v>
      </c>
      <c r="G135" s="48"/>
      <c r="H135" s="149">
        <v>10</v>
      </c>
      <c r="I135" s="61">
        <f t="shared" si="13"/>
        <v>0.39332096474953615</v>
      </c>
      <c r="J135" s="61">
        <f t="shared" si="14"/>
        <v>0.23191094619666047</v>
      </c>
      <c r="K135" s="61">
        <f t="shared" si="15"/>
        <v>8.7198515769944335E-2</v>
      </c>
      <c r="L135" s="61">
        <f t="shared" si="16"/>
        <v>0.26901669758812619</v>
      </c>
      <c r="M135" s="61">
        <f t="shared" si="17"/>
        <v>0</v>
      </c>
      <c r="N135" s="140">
        <f t="shared" si="18"/>
        <v>1.8552875695732839E-2</v>
      </c>
    </row>
    <row r="136" spans="1:14" x14ac:dyDescent="0.25">
      <c r="A136" s="68" t="s">
        <v>80</v>
      </c>
      <c r="B136" s="37" t="s">
        <v>43</v>
      </c>
      <c r="C136" s="148">
        <v>435</v>
      </c>
      <c r="D136" s="48">
        <v>254</v>
      </c>
      <c r="E136" s="48">
        <v>59</v>
      </c>
      <c r="F136" s="48">
        <v>343</v>
      </c>
      <c r="G136" s="48"/>
      <c r="H136" s="149"/>
      <c r="I136" s="61">
        <f t="shared" si="13"/>
        <v>0.39871677360219981</v>
      </c>
      <c r="J136" s="61">
        <f t="shared" si="14"/>
        <v>0.23281393217231897</v>
      </c>
      <c r="K136" s="61">
        <f t="shared" si="15"/>
        <v>5.4078826764436295E-2</v>
      </c>
      <c r="L136" s="61">
        <f t="shared" si="16"/>
        <v>0.31439046746104493</v>
      </c>
      <c r="M136" s="61">
        <f t="shared" si="17"/>
        <v>0</v>
      </c>
      <c r="N136" s="140">
        <f t="shared" si="18"/>
        <v>0</v>
      </c>
    </row>
    <row r="137" spans="1:14" x14ac:dyDescent="0.25">
      <c r="A137" s="68" t="s">
        <v>80</v>
      </c>
      <c r="B137" s="37" t="s">
        <v>23</v>
      </c>
      <c r="C137" s="148">
        <v>84</v>
      </c>
      <c r="D137" s="48">
        <v>65</v>
      </c>
      <c r="E137" s="48">
        <v>41</v>
      </c>
      <c r="F137" s="48">
        <v>146</v>
      </c>
      <c r="G137" s="48"/>
      <c r="H137" s="149">
        <v>8</v>
      </c>
      <c r="I137" s="61">
        <f t="shared" si="13"/>
        <v>0.2441860465116279</v>
      </c>
      <c r="J137" s="61">
        <f t="shared" si="14"/>
        <v>0.18895348837209303</v>
      </c>
      <c r="K137" s="61">
        <f t="shared" si="15"/>
        <v>0.11918604651162791</v>
      </c>
      <c r="L137" s="61">
        <f t="shared" si="16"/>
        <v>0.42441860465116277</v>
      </c>
      <c r="M137" s="61">
        <f t="shared" si="17"/>
        <v>0</v>
      </c>
      <c r="N137" s="140">
        <f t="shared" si="18"/>
        <v>2.3255813953488372E-2</v>
      </c>
    </row>
    <row r="138" spans="1:14" x14ac:dyDescent="0.25">
      <c r="A138" s="68" t="s">
        <v>80</v>
      </c>
      <c r="B138" s="37" t="s">
        <v>57</v>
      </c>
      <c r="C138" s="148">
        <v>25</v>
      </c>
      <c r="D138" s="48">
        <v>22</v>
      </c>
      <c r="E138" s="48">
        <v>10</v>
      </c>
      <c r="F138" s="48">
        <v>18</v>
      </c>
      <c r="G138" s="48"/>
      <c r="H138" s="149">
        <v>7</v>
      </c>
      <c r="I138" s="61">
        <f t="shared" si="13"/>
        <v>0.3048780487804878</v>
      </c>
      <c r="J138" s="61">
        <f t="shared" si="14"/>
        <v>0.26829268292682928</v>
      </c>
      <c r="K138" s="61">
        <f t="shared" si="15"/>
        <v>0.12195121951219512</v>
      </c>
      <c r="L138" s="61">
        <f t="shared" si="16"/>
        <v>0.21951219512195122</v>
      </c>
      <c r="M138" s="61">
        <f t="shared" si="17"/>
        <v>0</v>
      </c>
      <c r="N138" s="140">
        <f t="shared" si="18"/>
        <v>8.5365853658536592E-2</v>
      </c>
    </row>
    <row r="139" spans="1:14" x14ac:dyDescent="0.25">
      <c r="A139" s="68" t="s">
        <v>80</v>
      </c>
      <c r="B139" s="37" t="s">
        <v>37</v>
      </c>
      <c r="C139" s="148">
        <v>85</v>
      </c>
      <c r="D139" s="48">
        <v>36</v>
      </c>
      <c r="E139" s="48">
        <v>8</v>
      </c>
      <c r="F139" s="48">
        <v>49</v>
      </c>
      <c r="G139" s="48"/>
      <c r="H139" s="149"/>
      <c r="I139" s="61">
        <f t="shared" si="13"/>
        <v>0.47752808988764045</v>
      </c>
      <c r="J139" s="61">
        <f t="shared" si="14"/>
        <v>0.20224719101123595</v>
      </c>
      <c r="K139" s="61">
        <f t="shared" si="15"/>
        <v>4.49438202247191E-2</v>
      </c>
      <c r="L139" s="61">
        <f t="shared" si="16"/>
        <v>0.2752808988764045</v>
      </c>
      <c r="M139" s="61">
        <f t="shared" si="17"/>
        <v>0</v>
      </c>
      <c r="N139" s="140">
        <f t="shared" si="18"/>
        <v>0</v>
      </c>
    </row>
    <row r="140" spans="1:14" x14ac:dyDescent="0.25">
      <c r="A140" s="68" t="s">
        <v>80</v>
      </c>
      <c r="B140" s="37" t="s">
        <v>38</v>
      </c>
      <c r="C140" s="148">
        <v>9</v>
      </c>
      <c r="D140" s="48"/>
      <c r="E140" s="48"/>
      <c r="F140" s="48">
        <v>4</v>
      </c>
      <c r="G140" s="48"/>
      <c r="H140" s="149"/>
      <c r="I140" s="61">
        <f t="shared" si="13"/>
        <v>0.69230769230769229</v>
      </c>
      <c r="J140" s="61">
        <f t="shared" si="14"/>
        <v>0</v>
      </c>
      <c r="K140" s="61">
        <f t="shared" si="15"/>
        <v>0</v>
      </c>
      <c r="L140" s="61">
        <f t="shared" si="16"/>
        <v>0.30769230769230771</v>
      </c>
      <c r="M140" s="61">
        <f t="shared" si="17"/>
        <v>0</v>
      </c>
      <c r="N140" s="140">
        <f t="shared" si="18"/>
        <v>0</v>
      </c>
    </row>
    <row r="141" spans="1:14" x14ac:dyDescent="0.25">
      <c r="A141" s="68" t="s">
        <v>80</v>
      </c>
      <c r="B141" s="37" t="s">
        <v>82</v>
      </c>
      <c r="C141" s="148">
        <v>7</v>
      </c>
      <c r="D141" s="48"/>
      <c r="E141" s="48"/>
      <c r="F141" s="48"/>
      <c r="G141" s="48"/>
      <c r="H141" s="149"/>
      <c r="I141" s="61">
        <f t="shared" si="13"/>
        <v>1</v>
      </c>
      <c r="J141" s="61">
        <f t="shared" si="14"/>
        <v>0</v>
      </c>
      <c r="K141" s="61">
        <f t="shared" si="15"/>
        <v>0</v>
      </c>
      <c r="L141" s="61">
        <f t="shared" si="16"/>
        <v>0</v>
      </c>
      <c r="M141" s="61">
        <f t="shared" si="17"/>
        <v>0</v>
      </c>
      <c r="N141" s="140">
        <f t="shared" si="18"/>
        <v>0</v>
      </c>
    </row>
    <row r="142" spans="1:14" x14ac:dyDescent="0.25">
      <c r="A142" s="68" t="s">
        <v>80</v>
      </c>
      <c r="B142" s="37" t="s">
        <v>24</v>
      </c>
      <c r="C142" s="148">
        <v>36</v>
      </c>
      <c r="D142" s="48">
        <v>23</v>
      </c>
      <c r="E142" s="48">
        <v>5</v>
      </c>
      <c r="F142" s="48">
        <v>26</v>
      </c>
      <c r="G142" s="48"/>
      <c r="H142" s="149"/>
      <c r="I142" s="61">
        <f t="shared" si="13"/>
        <v>0.4</v>
      </c>
      <c r="J142" s="61">
        <f t="shared" si="14"/>
        <v>0.25555555555555554</v>
      </c>
      <c r="K142" s="61">
        <f t="shared" si="15"/>
        <v>5.5555555555555552E-2</v>
      </c>
      <c r="L142" s="61">
        <f t="shared" si="16"/>
        <v>0.28888888888888886</v>
      </c>
      <c r="M142" s="61">
        <f t="shared" si="17"/>
        <v>0</v>
      </c>
      <c r="N142" s="140">
        <f t="shared" si="18"/>
        <v>0</v>
      </c>
    </row>
    <row r="143" spans="1:14" x14ac:dyDescent="0.25">
      <c r="A143" s="68" t="s">
        <v>80</v>
      </c>
      <c r="B143" s="37" t="s">
        <v>39</v>
      </c>
      <c r="C143" s="148">
        <v>56</v>
      </c>
      <c r="D143" s="48">
        <v>54</v>
      </c>
      <c r="E143" s="48">
        <v>21</v>
      </c>
      <c r="F143" s="48">
        <v>55</v>
      </c>
      <c r="G143" s="48"/>
      <c r="H143" s="149"/>
      <c r="I143" s="61">
        <f t="shared" si="13"/>
        <v>0.30107526881720431</v>
      </c>
      <c r="J143" s="61">
        <f t="shared" si="14"/>
        <v>0.29032258064516131</v>
      </c>
      <c r="K143" s="61">
        <f t="shared" si="15"/>
        <v>0.11290322580645161</v>
      </c>
      <c r="L143" s="61">
        <f t="shared" si="16"/>
        <v>0.29569892473118281</v>
      </c>
      <c r="M143" s="61">
        <f t="shared" si="17"/>
        <v>0</v>
      </c>
      <c r="N143" s="140">
        <f t="shared" si="18"/>
        <v>0</v>
      </c>
    </row>
    <row r="144" spans="1:14" x14ac:dyDescent="0.25">
      <c r="A144" s="68" t="s">
        <v>83</v>
      </c>
      <c r="B144" s="37" t="s">
        <v>31</v>
      </c>
      <c r="C144" s="148">
        <v>23</v>
      </c>
      <c r="D144" s="48"/>
      <c r="E144" s="48"/>
      <c r="F144" s="48"/>
      <c r="G144" s="48"/>
      <c r="H144" s="149"/>
      <c r="I144" s="61">
        <f t="shared" si="13"/>
        <v>1</v>
      </c>
      <c r="J144" s="61">
        <f t="shared" si="14"/>
        <v>0</v>
      </c>
      <c r="K144" s="61">
        <f t="shared" si="15"/>
        <v>0</v>
      </c>
      <c r="L144" s="61">
        <f t="shared" si="16"/>
        <v>0</v>
      </c>
      <c r="M144" s="61">
        <f t="shared" si="17"/>
        <v>0</v>
      </c>
      <c r="N144" s="140">
        <f t="shared" si="18"/>
        <v>0</v>
      </c>
    </row>
    <row r="145" spans="1:14" x14ac:dyDescent="0.25">
      <c r="A145" s="68" t="s">
        <v>83</v>
      </c>
      <c r="B145" s="37" t="s">
        <v>33</v>
      </c>
      <c r="C145" s="148">
        <v>49</v>
      </c>
      <c r="D145" s="48">
        <v>4</v>
      </c>
      <c r="E145" s="48">
        <v>11</v>
      </c>
      <c r="F145" s="48"/>
      <c r="G145" s="48"/>
      <c r="H145" s="149"/>
      <c r="I145" s="61">
        <f t="shared" si="13"/>
        <v>0.765625</v>
      </c>
      <c r="J145" s="61">
        <f t="shared" si="14"/>
        <v>6.25E-2</v>
      </c>
      <c r="K145" s="61">
        <f t="shared" si="15"/>
        <v>0.171875</v>
      </c>
      <c r="L145" s="61">
        <f t="shared" si="16"/>
        <v>0</v>
      </c>
      <c r="M145" s="61">
        <f t="shared" si="17"/>
        <v>0</v>
      </c>
      <c r="N145" s="140">
        <f t="shared" si="18"/>
        <v>0</v>
      </c>
    </row>
    <row r="146" spans="1:14" x14ac:dyDescent="0.25">
      <c r="A146" s="68" t="s">
        <v>83</v>
      </c>
      <c r="B146" s="37" t="s">
        <v>24</v>
      </c>
      <c r="C146" s="148">
        <v>31</v>
      </c>
      <c r="D146" s="48"/>
      <c r="E146" s="48">
        <v>16</v>
      </c>
      <c r="F146" s="48">
        <v>4</v>
      </c>
      <c r="G146" s="48"/>
      <c r="H146" s="149"/>
      <c r="I146" s="61">
        <f t="shared" si="13"/>
        <v>0.60784313725490191</v>
      </c>
      <c r="J146" s="61">
        <f t="shared" si="14"/>
        <v>0</v>
      </c>
      <c r="K146" s="61">
        <f t="shared" si="15"/>
        <v>0.31372549019607843</v>
      </c>
      <c r="L146" s="61">
        <f t="shared" si="16"/>
        <v>7.8431372549019607E-2</v>
      </c>
      <c r="M146" s="61">
        <f t="shared" si="17"/>
        <v>0</v>
      </c>
      <c r="N146" s="140">
        <f t="shared" si="18"/>
        <v>0</v>
      </c>
    </row>
    <row r="147" spans="1:14" x14ac:dyDescent="0.25">
      <c r="A147" s="68" t="s">
        <v>83</v>
      </c>
      <c r="B147" s="37" t="s">
        <v>39</v>
      </c>
      <c r="C147" s="148">
        <v>34</v>
      </c>
      <c r="D147" s="48"/>
      <c r="E147" s="48">
        <v>15</v>
      </c>
      <c r="F147" s="48"/>
      <c r="G147" s="48"/>
      <c r="H147" s="149"/>
      <c r="I147" s="61">
        <f t="shared" si="13"/>
        <v>0.69387755102040816</v>
      </c>
      <c r="J147" s="61">
        <f t="shared" si="14"/>
        <v>0</v>
      </c>
      <c r="K147" s="61">
        <f t="shared" si="15"/>
        <v>0.30612244897959184</v>
      </c>
      <c r="L147" s="61">
        <f t="shared" si="16"/>
        <v>0</v>
      </c>
      <c r="M147" s="61">
        <f t="shared" si="17"/>
        <v>0</v>
      </c>
      <c r="N147" s="140">
        <f t="shared" si="18"/>
        <v>0</v>
      </c>
    </row>
    <row r="148" spans="1:14" x14ac:dyDescent="0.25">
      <c r="A148" s="68" t="s">
        <v>84</v>
      </c>
      <c r="B148" s="37" t="s">
        <v>19</v>
      </c>
      <c r="C148" s="148"/>
      <c r="D148" s="48"/>
      <c r="E148" s="48"/>
      <c r="F148" s="48"/>
      <c r="G148" s="48">
        <v>7</v>
      </c>
      <c r="H148" s="149"/>
      <c r="I148" s="61">
        <f t="shared" si="13"/>
        <v>0</v>
      </c>
      <c r="J148" s="61">
        <f t="shared" si="14"/>
        <v>0</v>
      </c>
      <c r="K148" s="61">
        <f t="shared" si="15"/>
        <v>0</v>
      </c>
      <c r="L148" s="61">
        <f t="shared" si="16"/>
        <v>0</v>
      </c>
      <c r="M148" s="61">
        <f t="shared" si="17"/>
        <v>1</v>
      </c>
      <c r="N148" s="140">
        <f t="shared" si="18"/>
        <v>0</v>
      </c>
    </row>
    <row r="149" spans="1:14" x14ac:dyDescent="0.25">
      <c r="A149" s="68" t="s">
        <v>85</v>
      </c>
      <c r="B149" s="37" t="s">
        <v>67</v>
      </c>
      <c r="C149" s="148">
        <v>378</v>
      </c>
      <c r="D149" s="48">
        <v>41</v>
      </c>
      <c r="E149" s="48">
        <v>23</v>
      </c>
      <c r="F149" s="48">
        <v>27</v>
      </c>
      <c r="G149" s="48">
        <v>34</v>
      </c>
      <c r="H149" s="149"/>
      <c r="I149" s="61">
        <f t="shared" si="13"/>
        <v>0.75149105367793245</v>
      </c>
      <c r="J149" s="61">
        <f t="shared" si="14"/>
        <v>8.1510934393638171E-2</v>
      </c>
      <c r="K149" s="61">
        <f t="shared" si="15"/>
        <v>4.5725646123260438E-2</v>
      </c>
      <c r="L149" s="61">
        <f t="shared" si="16"/>
        <v>5.3677932405566599E-2</v>
      </c>
      <c r="M149" s="61">
        <f t="shared" si="17"/>
        <v>6.7594433399602388E-2</v>
      </c>
      <c r="N149" s="140">
        <f t="shared" si="18"/>
        <v>0</v>
      </c>
    </row>
    <row r="150" spans="1:14" x14ac:dyDescent="0.25">
      <c r="A150" s="68" t="s">
        <v>85</v>
      </c>
      <c r="B150" s="37" t="s">
        <v>82</v>
      </c>
      <c r="C150" s="148">
        <v>12</v>
      </c>
      <c r="D150" s="48"/>
      <c r="E150" s="48"/>
      <c r="F150" s="48"/>
      <c r="G150" s="48"/>
      <c r="H150" s="149"/>
      <c r="I150" s="61">
        <f t="shared" si="13"/>
        <v>1</v>
      </c>
      <c r="J150" s="61">
        <f t="shared" si="14"/>
        <v>0</v>
      </c>
      <c r="K150" s="61">
        <f t="shared" si="15"/>
        <v>0</v>
      </c>
      <c r="L150" s="61">
        <f t="shared" si="16"/>
        <v>0</v>
      </c>
      <c r="M150" s="61">
        <f t="shared" si="17"/>
        <v>0</v>
      </c>
      <c r="N150" s="140">
        <f t="shared" si="18"/>
        <v>0</v>
      </c>
    </row>
    <row r="151" spans="1:14" x14ac:dyDescent="0.25">
      <c r="A151" s="68" t="s">
        <v>85</v>
      </c>
      <c r="B151" s="37" t="s">
        <v>24</v>
      </c>
      <c r="C151" s="148">
        <v>5</v>
      </c>
      <c r="D151" s="48"/>
      <c r="E151" s="48"/>
      <c r="F151" s="48"/>
      <c r="G151" s="48"/>
      <c r="H151" s="149"/>
      <c r="I151" s="61">
        <f t="shared" si="13"/>
        <v>1</v>
      </c>
      <c r="J151" s="61">
        <f t="shared" si="14"/>
        <v>0</v>
      </c>
      <c r="K151" s="61">
        <f t="shared" si="15"/>
        <v>0</v>
      </c>
      <c r="L151" s="61">
        <f t="shared" si="16"/>
        <v>0</v>
      </c>
      <c r="M151" s="61">
        <f t="shared" si="17"/>
        <v>0</v>
      </c>
      <c r="N151" s="140">
        <f t="shared" si="18"/>
        <v>0</v>
      </c>
    </row>
    <row r="152" spans="1:14" x14ac:dyDescent="0.25">
      <c r="A152" s="68" t="s">
        <v>86</v>
      </c>
      <c r="B152" s="37" t="s">
        <v>87</v>
      </c>
      <c r="C152" s="148">
        <v>8</v>
      </c>
      <c r="D152" s="48"/>
      <c r="E152" s="48">
        <v>4</v>
      </c>
      <c r="F152" s="48"/>
      <c r="G152" s="48"/>
      <c r="H152" s="149"/>
      <c r="I152" s="61">
        <f t="shared" si="13"/>
        <v>0.66666666666666663</v>
      </c>
      <c r="J152" s="61">
        <f t="shared" si="14"/>
        <v>0</v>
      </c>
      <c r="K152" s="61">
        <f t="shared" si="15"/>
        <v>0.33333333333333331</v>
      </c>
      <c r="L152" s="61">
        <f t="shared" si="16"/>
        <v>0</v>
      </c>
      <c r="M152" s="61">
        <f t="shared" si="17"/>
        <v>0</v>
      </c>
      <c r="N152" s="140">
        <f t="shared" si="18"/>
        <v>0</v>
      </c>
    </row>
    <row r="153" spans="1:14" x14ac:dyDescent="0.25">
      <c r="A153" s="68" t="s">
        <v>86</v>
      </c>
      <c r="B153" s="37" t="s">
        <v>28</v>
      </c>
      <c r="C153" s="148">
        <v>23</v>
      </c>
      <c r="D153" s="48"/>
      <c r="E153" s="48"/>
      <c r="F153" s="48"/>
      <c r="G153" s="48"/>
      <c r="H153" s="149"/>
      <c r="I153" s="61">
        <f t="shared" si="13"/>
        <v>1</v>
      </c>
      <c r="J153" s="61">
        <f t="shared" si="14"/>
        <v>0</v>
      </c>
      <c r="K153" s="61">
        <f t="shared" si="15"/>
        <v>0</v>
      </c>
      <c r="L153" s="61">
        <f t="shared" si="16"/>
        <v>0</v>
      </c>
      <c r="M153" s="61">
        <f t="shared" si="17"/>
        <v>0</v>
      </c>
      <c r="N153" s="140">
        <f t="shared" si="18"/>
        <v>0</v>
      </c>
    </row>
    <row r="154" spans="1:14" x14ac:dyDescent="0.25">
      <c r="A154" s="68" t="s">
        <v>86</v>
      </c>
      <c r="B154" s="37" t="s">
        <v>41</v>
      </c>
      <c r="C154" s="148">
        <v>19</v>
      </c>
      <c r="D154" s="48"/>
      <c r="E154" s="48"/>
      <c r="F154" s="48"/>
      <c r="G154" s="48"/>
      <c r="H154" s="149"/>
      <c r="I154" s="61">
        <f t="shared" si="13"/>
        <v>1</v>
      </c>
      <c r="J154" s="61">
        <f t="shared" si="14"/>
        <v>0</v>
      </c>
      <c r="K154" s="61">
        <f t="shared" si="15"/>
        <v>0</v>
      </c>
      <c r="L154" s="61">
        <f t="shared" si="16"/>
        <v>0</v>
      </c>
      <c r="M154" s="61">
        <f t="shared" si="17"/>
        <v>0</v>
      </c>
      <c r="N154" s="140">
        <f t="shared" si="18"/>
        <v>0</v>
      </c>
    </row>
    <row r="155" spans="1:14" x14ac:dyDescent="0.25">
      <c r="A155" s="68" t="s">
        <v>86</v>
      </c>
      <c r="B155" s="37" t="s">
        <v>67</v>
      </c>
      <c r="C155" s="148">
        <v>17</v>
      </c>
      <c r="D155" s="48"/>
      <c r="E155" s="48"/>
      <c r="F155" s="48"/>
      <c r="G155" s="48"/>
      <c r="H155" s="149"/>
      <c r="I155" s="61">
        <f t="shared" si="13"/>
        <v>1</v>
      </c>
      <c r="J155" s="61">
        <f t="shared" si="14"/>
        <v>0</v>
      </c>
      <c r="K155" s="61">
        <f t="shared" si="15"/>
        <v>0</v>
      </c>
      <c r="L155" s="61">
        <f t="shared" si="16"/>
        <v>0</v>
      </c>
      <c r="M155" s="61">
        <f t="shared" si="17"/>
        <v>0</v>
      </c>
      <c r="N155" s="140">
        <f t="shared" si="18"/>
        <v>0</v>
      </c>
    </row>
    <row r="156" spans="1:14" x14ac:dyDescent="0.25">
      <c r="A156" s="68" t="s">
        <v>86</v>
      </c>
      <c r="B156" s="37" t="s">
        <v>55</v>
      </c>
      <c r="C156" s="148">
        <v>18</v>
      </c>
      <c r="D156" s="48"/>
      <c r="E156" s="48">
        <v>10</v>
      </c>
      <c r="F156" s="48"/>
      <c r="G156" s="48">
        <v>5</v>
      </c>
      <c r="H156" s="149"/>
      <c r="I156" s="61">
        <f t="shared" si="13"/>
        <v>0.54545454545454541</v>
      </c>
      <c r="J156" s="61">
        <f t="shared" si="14"/>
        <v>0</v>
      </c>
      <c r="K156" s="61">
        <f t="shared" si="15"/>
        <v>0.30303030303030304</v>
      </c>
      <c r="L156" s="61">
        <f t="shared" si="16"/>
        <v>0</v>
      </c>
      <c r="M156" s="61">
        <f t="shared" si="17"/>
        <v>0.15151515151515152</v>
      </c>
      <c r="N156" s="140">
        <f t="shared" si="18"/>
        <v>0</v>
      </c>
    </row>
    <row r="157" spans="1:14" x14ac:dyDescent="0.25">
      <c r="A157" s="68" t="s">
        <v>86</v>
      </c>
      <c r="B157" s="37" t="s">
        <v>68</v>
      </c>
      <c r="C157" s="148">
        <v>18</v>
      </c>
      <c r="D157" s="48"/>
      <c r="E157" s="48"/>
      <c r="F157" s="48"/>
      <c r="G157" s="48"/>
      <c r="H157" s="149"/>
      <c r="I157" s="61">
        <f t="shared" si="13"/>
        <v>1</v>
      </c>
      <c r="J157" s="61">
        <f t="shared" si="14"/>
        <v>0</v>
      </c>
      <c r="K157" s="61">
        <f t="shared" si="15"/>
        <v>0</v>
      </c>
      <c r="L157" s="61">
        <f t="shared" si="16"/>
        <v>0</v>
      </c>
      <c r="M157" s="61">
        <f t="shared" si="17"/>
        <v>0</v>
      </c>
      <c r="N157" s="140">
        <f t="shared" si="18"/>
        <v>0</v>
      </c>
    </row>
    <row r="158" spans="1:14" x14ac:dyDescent="0.25">
      <c r="A158" s="68" t="s">
        <v>86</v>
      </c>
      <c r="B158" s="37" t="s">
        <v>31</v>
      </c>
      <c r="C158" s="148">
        <v>19</v>
      </c>
      <c r="D158" s="48"/>
      <c r="E158" s="48"/>
      <c r="F158" s="48"/>
      <c r="G158" s="48"/>
      <c r="H158" s="149"/>
      <c r="I158" s="61">
        <f t="shared" si="13"/>
        <v>1</v>
      </c>
      <c r="J158" s="61">
        <f t="shared" si="14"/>
        <v>0</v>
      </c>
      <c r="K158" s="61">
        <f t="shared" si="15"/>
        <v>0</v>
      </c>
      <c r="L158" s="61">
        <f t="shared" si="16"/>
        <v>0</v>
      </c>
      <c r="M158" s="61">
        <f t="shared" si="17"/>
        <v>0</v>
      </c>
      <c r="N158" s="140">
        <f t="shared" si="18"/>
        <v>0</v>
      </c>
    </row>
    <row r="159" spans="1:14" x14ac:dyDescent="0.25">
      <c r="A159" s="68" t="s">
        <v>86</v>
      </c>
      <c r="B159" s="37" t="s">
        <v>88</v>
      </c>
      <c r="C159" s="148">
        <v>59</v>
      </c>
      <c r="D159" s="48">
        <v>7</v>
      </c>
      <c r="E159" s="48">
        <v>18</v>
      </c>
      <c r="F159" s="48"/>
      <c r="G159" s="48">
        <v>11</v>
      </c>
      <c r="H159" s="149"/>
      <c r="I159" s="61">
        <f t="shared" si="13"/>
        <v>0.62105263157894741</v>
      </c>
      <c r="J159" s="61">
        <f t="shared" si="14"/>
        <v>7.3684210526315783E-2</v>
      </c>
      <c r="K159" s="61">
        <f t="shared" si="15"/>
        <v>0.18947368421052632</v>
      </c>
      <c r="L159" s="61">
        <f t="shared" si="16"/>
        <v>0</v>
      </c>
      <c r="M159" s="61">
        <f t="shared" si="17"/>
        <v>0.11578947368421053</v>
      </c>
      <c r="N159" s="140">
        <f t="shared" si="18"/>
        <v>0</v>
      </c>
    </row>
    <row r="160" spans="1:14" x14ac:dyDescent="0.25">
      <c r="A160" s="68" t="s">
        <v>86</v>
      </c>
      <c r="B160" s="37" t="s">
        <v>21</v>
      </c>
      <c r="C160" s="148">
        <v>17</v>
      </c>
      <c r="D160" s="48"/>
      <c r="E160" s="48">
        <v>5</v>
      </c>
      <c r="F160" s="48"/>
      <c r="G160" s="48"/>
      <c r="H160" s="149"/>
      <c r="I160" s="61">
        <f t="shared" si="13"/>
        <v>0.77272727272727271</v>
      </c>
      <c r="J160" s="61">
        <f t="shared" si="14"/>
        <v>0</v>
      </c>
      <c r="K160" s="61">
        <f t="shared" si="15"/>
        <v>0.22727272727272727</v>
      </c>
      <c r="L160" s="61">
        <f t="shared" si="16"/>
        <v>0</v>
      </c>
      <c r="M160" s="61">
        <f t="shared" si="17"/>
        <v>0</v>
      </c>
      <c r="N160" s="140">
        <f t="shared" si="18"/>
        <v>0</v>
      </c>
    </row>
    <row r="161" spans="1:14" x14ac:dyDescent="0.25">
      <c r="A161" s="68" t="s">
        <v>86</v>
      </c>
      <c r="B161" s="37" t="s">
        <v>33</v>
      </c>
      <c r="C161" s="148">
        <v>27</v>
      </c>
      <c r="D161" s="48"/>
      <c r="E161" s="48">
        <v>10</v>
      </c>
      <c r="F161" s="48"/>
      <c r="G161" s="48"/>
      <c r="H161" s="149"/>
      <c r="I161" s="61">
        <f t="shared" si="13"/>
        <v>0.72972972972972971</v>
      </c>
      <c r="J161" s="61">
        <f t="shared" si="14"/>
        <v>0</v>
      </c>
      <c r="K161" s="61">
        <f t="shared" si="15"/>
        <v>0.27027027027027029</v>
      </c>
      <c r="L161" s="61">
        <f t="shared" si="16"/>
        <v>0</v>
      </c>
      <c r="M161" s="61">
        <f t="shared" si="17"/>
        <v>0</v>
      </c>
      <c r="N161" s="140">
        <f t="shared" si="18"/>
        <v>0</v>
      </c>
    </row>
    <row r="162" spans="1:14" x14ac:dyDescent="0.25">
      <c r="A162" s="68" t="s">
        <v>86</v>
      </c>
      <c r="B162" s="37" t="s">
        <v>35</v>
      </c>
      <c r="C162" s="148">
        <v>12</v>
      </c>
      <c r="D162" s="48">
        <v>4</v>
      </c>
      <c r="E162" s="48"/>
      <c r="F162" s="48"/>
      <c r="G162" s="48"/>
      <c r="H162" s="149"/>
      <c r="I162" s="61">
        <f t="shared" si="13"/>
        <v>0.75</v>
      </c>
      <c r="J162" s="61">
        <f t="shared" si="14"/>
        <v>0.25</v>
      </c>
      <c r="K162" s="61">
        <f t="shared" si="15"/>
        <v>0</v>
      </c>
      <c r="L162" s="61">
        <f t="shared" si="16"/>
        <v>0</v>
      </c>
      <c r="M162" s="61">
        <f t="shared" si="17"/>
        <v>0</v>
      </c>
      <c r="N162" s="140">
        <f t="shared" si="18"/>
        <v>0</v>
      </c>
    </row>
    <row r="163" spans="1:14" x14ac:dyDescent="0.25">
      <c r="A163" s="68" t="s">
        <v>86</v>
      </c>
      <c r="B163" s="37" t="s">
        <v>56</v>
      </c>
      <c r="C163" s="148">
        <v>24</v>
      </c>
      <c r="D163" s="48"/>
      <c r="E163" s="48"/>
      <c r="F163" s="48"/>
      <c r="G163" s="48"/>
      <c r="H163" s="149"/>
      <c r="I163" s="61">
        <f t="shared" si="13"/>
        <v>1</v>
      </c>
      <c r="J163" s="61">
        <f t="shared" si="14"/>
        <v>0</v>
      </c>
      <c r="K163" s="61">
        <f t="shared" si="15"/>
        <v>0</v>
      </c>
      <c r="L163" s="61">
        <f t="shared" si="16"/>
        <v>0</v>
      </c>
      <c r="M163" s="61">
        <f t="shared" si="17"/>
        <v>0</v>
      </c>
      <c r="N163" s="140">
        <f t="shared" si="18"/>
        <v>0</v>
      </c>
    </row>
    <row r="164" spans="1:14" x14ac:dyDescent="0.25">
      <c r="A164" s="68" t="s">
        <v>86</v>
      </c>
      <c r="B164" s="37" t="s">
        <v>36</v>
      </c>
      <c r="C164" s="148">
        <v>27</v>
      </c>
      <c r="D164" s="48"/>
      <c r="E164" s="48">
        <v>12</v>
      </c>
      <c r="F164" s="48"/>
      <c r="G164" s="48"/>
      <c r="H164" s="149"/>
      <c r="I164" s="61">
        <f t="shared" si="13"/>
        <v>0.69230769230769229</v>
      </c>
      <c r="J164" s="61">
        <f t="shared" si="14"/>
        <v>0</v>
      </c>
      <c r="K164" s="61">
        <f t="shared" si="15"/>
        <v>0.30769230769230771</v>
      </c>
      <c r="L164" s="61">
        <f t="shared" si="16"/>
        <v>0</v>
      </c>
      <c r="M164" s="61">
        <f t="shared" si="17"/>
        <v>0</v>
      </c>
      <c r="N164" s="140">
        <f t="shared" si="18"/>
        <v>0</v>
      </c>
    </row>
    <row r="165" spans="1:14" x14ac:dyDescent="0.25">
      <c r="A165" s="68" t="s">
        <v>86</v>
      </c>
      <c r="B165" s="37" t="s">
        <v>23</v>
      </c>
      <c r="C165" s="148">
        <v>8</v>
      </c>
      <c r="D165" s="48"/>
      <c r="E165" s="48"/>
      <c r="F165" s="48"/>
      <c r="G165" s="48">
        <v>6</v>
      </c>
      <c r="H165" s="149"/>
      <c r="I165" s="61">
        <f t="shared" si="13"/>
        <v>0.5714285714285714</v>
      </c>
      <c r="J165" s="61">
        <f t="shared" si="14"/>
        <v>0</v>
      </c>
      <c r="K165" s="61">
        <f t="shared" si="15"/>
        <v>0</v>
      </c>
      <c r="L165" s="61">
        <f t="shared" si="16"/>
        <v>0</v>
      </c>
      <c r="M165" s="61">
        <f t="shared" si="17"/>
        <v>0.42857142857142855</v>
      </c>
      <c r="N165" s="140">
        <f t="shared" si="18"/>
        <v>0</v>
      </c>
    </row>
    <row r="166" spans="1:14" x14ac:dyDescent="0.25">
      <c r="A166" s="68" t="s">
        <v>86</v>
      </c>
      <c r="B166" s="37" t="s">
        <v>57</v>
      </c>
      <c r="C166" s="148">
        <v>4</v>
      </c>
      <c r="D166" s="48"/>
      <c r="E166" s="48"/>
      <c r="F166" s="48"/>
      <c r="G166" s="48"/>
      <c r="H166" s="149"/>
      <c r="I166" s="61">
        <f t="shared" si="13"/>
        <v>1</v>
      </c>
      <c r="J166" s="61">
        <f t="shared" si="14"/>
        <v>0</v>
      </c>
      <c r="K166" s="61">
        <f t="shared" si="15"/>
        <v>0</v>
      </c>
      <c r="L166" s="61">
        <f t="shared" si="16"/>
        <v>0</v>
      </c>
      <c r="M166" s="61">
        <f t="shared" si="17"/>
        <v>0</v>
      </c>
      <c r="N166" s="140">
        <f t="shared" si="18"/>
        <v>0</v>
      </c>
    </row>
    <row r="167" spans="1:14" x14ac:dyDescent="0.25">
      <c r="A167" s="68" t="s">
        <v>86</v>
      </c>
      <c r="B167" s="37" t="s">
        <v>37</v>
      </c>
      <c r="C167" s="148">
        <v>32</v>
      </c>
      <c r="D167" s="48"/>
      <c r="E167" s="48"/>
      <c r="F167" s="48"/>
      <c r="G167" s="48"/>
      <c r="H167" s="149"/>
      <c r="I167" s="61">
        <f t="shared" si="13"/>
        <v>1</v>
      </c>
      <c r="J167" s="61">
        <f t="shared" si="14"/>
        <v>0</v>
      </c>
      <c r="K167" s="61">
        <f t="shared" si="15"/>
        <v>0</v>
      </c>
      <c r="L167" s="61">
        <f t="shared" si="16"/>
        <v>0</v>
      </c>
      <c r="M167" s="61">
        <f t="shared" si="17"/>
        <v>0</v>
      </c>
      <c r="N167" s="140">
        <f t="shared" si="18"/>
        <v>0</v>
      </c>
    </row>
    <row r="168" spans="1:14" x14ac:dyDescent="0.25">
      <c r="A168" s="68" t="s">
        <v>86</v>
      </c>
      <c r="B168" s="37" t="s">
        <v>38</v>
      </c>
      <c r="C168" s="148">
        <v>38</v>
      </c>
      <c r="D168" s="48">
        <v>4</v>
      </c>
      <c r="E168" s="48">
        <v>5</v>
      </c>
      <c r="F168" s="48"/>
      <c r="G168" s="48"/>
      <c r="H168" s="149"/>
      <c r="I168" s="61">
        <f t="shared" si="13"/>
        <v>0.80851063829787229</v>
      </c>
      <c r="J168" s="61">
        <f t="shared" si="14"/>
        <v>8.5106382978723402E-2</v>
      </c>
      <c r="K168" s="61">
        <f t="shared" si="15"/>
        <v>0.10638297872340426</v>
      </c>
      <c r="L168" s="61">
        <f t="shared" si="16"/>
        <v>0</v>
      </c>
      <c r="M168" s="61">
        <f t="shared" si="17"/>
        <v>0</v>
      </c>
      <c r="N168" s="140">
        <f t="shared" si="18"/>
        <v>0</v>
      </c>
    </row>
    <row r="169" spans="1:14" x14ac:dyDescent="0.25">
      <c r="A169" s="68" t="s">
        <v>86</v>
      </c>
      <c r="B169" s="37" t="s">
        <v>24</v>
      </c>
      <c r="C169" s="148">
        <v>78</v>
      </c>
      <c r="D169" s="48"/>
      <c r="E169" s="48">
        <v>14</v>
      </c>
      <c r="F169" s="48"/>
      <c r="G169" s="48">
        <v>4</v>
      </c>
      <c r="H169" s="149"/>
      <c r="I169" s="61">
        <f t="shared" si="13"/>
        <v>0.8125</v>
      </c>
      <c r="J169" s="61">
        <f t="shared" si="14"/>
        <v>0</v>
      </c>
      <c r="K169" s="61">
        <f t="shared" si="15"/>
        <v>0.14583333333333334</v>
      </c>
      <c r="L169" s="61">
        <f t="shared" si="16"/>
        <v>0</v>
      </c>
      <c r="M169" s="61">
        <f t="shared" si="17"/>
        <v>4.1666666666666664E-2</v>
      </c>
      <c r="N169" s="140">
        <f t="shared" si="18"/>
        <v>0</v>
      </c>
    </row>
    <row r="170" spans="1:14" x14ac:dyDescent="0.25">
      <c r="A170" s="68" t="s">
        <v>86</v>
      </c>
      <c r="B170" s="37" t="s">
        <v>39</v>
      </c>
      <c r="C170" s="148">
        <v>25</v>
      </c>
      <c r="D170" s="48"/>
      <c r="E170" s="48">
        <v>5</v>
      </c>
      <c r="F170" s="48"/>
      <c r="G170" s="48"/>
      <c r="H170" s="149"/>
      <c r="I170" s="61">
        <f t="shared" si="13"/>
        <v>0.83333333333333337</v>
      </c>
      <c r="J170" s="61">
        <f t="shared" si="14"/>
        <v>0</v>
      </c>
      <c r="K170" s="61">
        <f t="shared" si="15"/>
        <v>0.16666666666666666</v>
      </c>
      <c r="L170" s="61">
        <f t="shared" si="16"/>
        <v>0</v>
      </c>
      <c r="M170" s="61">
        <f t="shared" si="17"/>
        <v>0</v>
      </c>
      <c r="N170" s="140">
        <f t="shared" si="18"/>
        <v>0</v>
      </c>
    </row>
    <row r="171" spans="1:14" x14ac:dyDescent="0.25">
      <c r="A171" s="68" t="s">
        <v>89</v>
      </c>
      <c r="B171" s="37" t="s">
        <v>70</v>
      </c>
      <c r="C171" s="148">
        <v>30</v>
      </c>
      <c r="D171" s="48"/>
      <c r="E171" s="48"/>
      <c r="F171" s="48"/>
      <c r="G171" s="48"/>
      <c r="H171" s="149"/>
      <c r="I171" s="61">
        <f t="shared" si="13"/>
        <v>1</v>
      </c>
      <c r="J171" s="61">
        <f t="shared" si="14"/>
        <v>0</v>
      </c>
      <c r="K171" s="61">
        <f t="shared" si="15"/>
        <v>0</v>
      </c>
      <c r="L171" s="61">
        <f t="shared" si="16"/>
        <v>0</v>
      </c>
      <c r="M171" s="61">
        <f t="shared" si="17"/>
        <v>0</v>
      </c>
      <c r="N171" s="140">
        <f t="shared" si="18"/>
        <v>0</v>
      </c>
    </row>
    <row r="172" spans="1:14" x14ac:dyDescent="0.25">
      <c r="A172" s="68" t="s">
        <v>89</v>
      </c>
      <c r="B172" s="37" t="s">
        <v>34</v>
      </c>
      <c r="C172" s="148">
        <v>57</v>
      </c>
      <c r="D172" s="48"/>
      <c r="E172" s="48"/>
      <c r="F172" s="48"/>
      <c r="G172" s="48"/>
      <c r="H172" s="149"/>
      <c r="I172" s="61">
        <f t="shared" si="13"/>
        <v>1</v>
      </c>
      <c r="J172" s="61">
        <f t="shared" si="14"/>
        <v>0</v>
      </c>
      <c r="K172" s="61">
        <f t="shared" si="15"/>
        <v>0</v>
      </c>
      <c r="L172" s="61">
        <f t="shared" si="16"/>
        <v>0</v>
      </c>
      <c r="M172" s="61">
        <f t="shared" si="17"/>
        <v>0</v>
      </c>
      <c r="N172" s="140">
        <f t="shared" si="18"/>
        <v>0</v>
      </c>
    </row>
    <row r="173" spans="1:14" x14ac:dyDescent="0.25">
      <c r="A173" s="68" t="s">
        <v>89</v>
      </c>
      <c r="B173" s="37" t="s">
        <v>73</v>
      </c>
      <c r="C173" s="148">
        <v>11</v>
      </c>
      <c r="D173" s="48"/>
      <c r="E173" s="48"/>
      <c r="F173" s="48"/>
      <c r="G173" s="48"/>
      <c r="H173" s="149"/>
      <c r="I173" s="61">
        <f t="shared" si="13"/>
        <v>1</v>
      </c>
      <c r="J173" s="61">
        <f t="shared" si="14"/>
        <v>0</v>
      </c>
      <c r="K173" s="61">
        <f t="shared" si="15"/>
        <v>0</v>
      </c>
      <c r="L173" s="61">
        <f t="shared" si="16"/>
        <v>0</v>
      </c>
      <c r="M173" s="61">
        <f t="shared" si="17"/>
        <v>0</v>
      </c>
      <c r="N173" s="140">
        <f t="shared" si="18"/>
        <v>0</v>
      </c>
    </row>
    <row r="174" spans="1:14" x14ac:dyDescent="0.25">
      <c r="A174" s="68" t="s">
        <v>89</v>
      </c>
      <c r="B174" s="37" t="s">
        <v>76</v>
      </c>
      <c r="C174" s="148">
        <v>5</v>
      </c>
      <c r="D174" s="48"/>
      <c r="E174" s="48"/>
      <c r="F174" s="48"/>
      <c r="G174" s="48"/>
      <c r="H174" s="149"/>
      <c r="I174" s="61">
        <f t="shared" si="13"/>
        <v>1</v>
      </c>
      <c r="J174" s="61">
        <f t="shared" si="14"/>
        <v>0</v>
      </c>
      <c r="K174" s="61">
        <f t="shared" si="15"/>
        <v>0</v>
      </c>
      <c r="L174" s="61">
        <f t="shared" si="16"/>
        <v>0</v>
      </c>
      <c r="M174" s="61">
        <f t="shared" si="17"/>
        <v>0</v>
      </c>
      <c r="N174" s="140">
        <f t="shared" si="18"/>
        <v>0</v>
      </c>
    </row>
    <row r="175" spans="1:14" x14ac:dyDescent="0.25">
      <c r="A175" s="68" t="s">
        <v>90</v>
      </c>
      <c r="B175" s="37" t="s">
        <v>91</v>
      </c>
      <c r="C175" s="148">
        <v>41</v>
      </c>
      <c r="D175" s="48"/>
      <c r="E175" s="48"/>
      <c r="F175" s="48"/>
      <c r="G175" s="48"/>
      <c r="H175" s="149"/>
      <c r="I175" s="61">
        <f t="shared" si="13"/>
        <v>1</v>
      </c>
      <c r="J175" s="61">
        <f t="shared" si="14"/>
        <v>0</v>
      </c>
      <c r="K175" s="61">
        <f t="shared" si="15"/>
        <v>0</v>
      </c>
      <c r="L175" s="61">
        <f t="shared" si="16"/>
        <v>0</v>
      </c>
      <c r="M175" s="61">
        <f t="shared" si="17"/>
        <v>0</v>
      </c>
      <c r="N175" s="140">
        <f t="shared" si="18"/>
        <v>0</v>
      </c>
    </row>
    <row r="176" spans="1:14" x14ac:dyDescent="0.25">
      <c r="A176" s="68" t="s">
        <v>90</v>
      </c>
      <c r="B176" s="37" t="s">
        <v>92</v>
      </c>
      <c r="C176" s="148">
        <v>51</v>
      </c>
      <c r="D176" s="48">
        <v>7</v>
      </c>
      <c r="E176" s="48"/>
      <c r="F176" s="48"/>
      <c r="G176" s="48"/>
      <c r="H176" s="149"/>
      <c r="I176" s="61">
        <f t="shared" si="13"/>
        <v>0.87931034482758619</v>
      </c>
      <c r="J176" s="61">
        <f t="shared" si="14"/>
        <v>0.1206896551724138</v>
      </c>
      <c r="K176" s="61">
        <f t="shared" si="15"/>
        <v>0</v>
      </c>
      <c r="L176" s="61">
        <f t="shared" si="16"/>
        <v>0</v>
      </c>
      <c r="M176" s="61">
        <f t="shared" si="17"/>
        <v>0</v>
      </c>
      <c r="N176" s="140">
        <f t="shared" si="18"/>
        <v>0</v>
      </c>
    </row>
    <row r="177" spans="1:14" x14ac:dyDescent="0.25">
      <c r="A177" s="68" t="s">
        <v>90</v>
      </c>
      <c r="B177" s="37" t="s">
        <v>34</v>
      </c>
      <c r="C177" s="148">
        <v>82</v>
      </c>
      <c r="D177" s="48">
        <v>9</v>
      </c>
      <c r="E177" s="48"/>
      <c r="F177" s="48">
        <v>4</v>
      </c>
      <c r="G177" s="48"/>
      <c r="H177" s="149"/>
      <c r="I177" s="61">
        <f t="shared" si="13"/>
        <v>0.86315789473684212</v>
      </c>
      <c r="J177" s="61">
        <f t="shared" si="14"/>
        <v>9.4736842105263161E-2</v>
      </c>
      <c r="K177" s="61">
        <f t="shared" si="15"/>
        <v>0</v>
      </c>
      <c r="L177" s="61">
        <f t="shared" si="16"/>
        <v>4.2105263157894736E-2</v>
      </c>
      <c r="M177" s="61">
        <f t="shared" si="17"/>
        <v>0</v>
      </c>
      <c r="N177" s="140">
        <f t="shared" si="18"/>
        <v>0</v>
      </c>
    </row>
    <row r="178" spans="1:14" x14ac:dyDescent="0.25">
      <c r="A178" s="68" t="s">
        <v>93</v>
      </c>
      <c r="B178" s="37" t="s">
        <v>70</v>
      </c>
      <c r="C178" s="148">
        <v>292</v>
      </c>
      <c r="D178" s="48"/>
      <c r="E178" s="48"/>
      <c r="F178" s="48"/>
      <c r="G178" s="48"/>
      <c r="H178" s="149"/>
      <c r="I178" s="61">
        <f t="shared" si="13"/>
        <v>1</v>
      </c>
      <c r="J178" s="61">
        <f t="shared" si="14"/>
        <v>0</v>
      </c>
      <c r="K178" s="61">
        <f t="shared" si="15"/>
        <v>0</v>
      </c>
      <c r="L178" s="61">
        <f t="shared" si="16"/>
        <v>0</v>
      </c>
      <c r="M178" s="61">
        <f t="shared" si="17"/>
        <v>0</v>
      </c>
      <c r="N178" s="140">
        <f t="shared" si="18"/>
        <v>0</v>
      </c>
    </row>
    <row r="179" spans="1:14" x14ac:dyDescent="0.25">
      <c r="A179" s="68" t="s">
        <v>94</v>
      </c>
      <c r="B179" s="37" t="s">
        <v>43</v>
      </c>
      <c r="C179" s="148">
        <v>45</v>
      </c>
      <c r="D179" s="48">
        <v>13</v>
      </c>
      <c r="E179" s="48">
        <v>5</v>
      </c>
      <c r="F179" s="48">
        <v>17</v>
      </c>
      <c r="G179" s="48">
        <v>36</v>
      </c>
      <c r="H179" s="149"/>
      <c r="I179" s="61">
        <f t="shared" si="13"/>
        <v>0.38793103448275862</v>
      </c>
      <c r="J179" s="61">
        <f t="shared" si="14"/>
        <v>0.11206896551724138</v>
      </c>
      <c r="K179" s="61">
        <f t="shared" si="15"/>
        <v>4.3103448275862072E-2</v>
      </c>
      <c r="L179" s="61">
        <f t="shared" si="16"/>
        <v>0.14655172413793102</v>
      </c>
      <c r="M179" s="61">
        <f t="shared" si="17"/>
        <v>0.31034482758620691</v>
      </c>
      <c r="N179" s="140">
        <f t="shared" si="18"/>
        <v>0</v>
      </c>
    </row>
    <row r="180" spans="1:14" x14ac:dyDescent="0.25">
      <c r="A180" s="68" t="s">
        <v>95</v>
      </c>
      <c r="B180" s="37" t="s">
        <v>48</v>
      </c>
      <c r="C180" s="148">
        <v>8</v>
      </c>
      <c r="D180" s="48"/>
      <c r="E180" s="48"/>
      <c r="F180" s="48"/>
      <c r="G180" s="48"/>
      <c r="H180" s="149"/>
      <c r="I180" s="61">
        <f t="shared" si="13"/>
        <v>1</v>
      </c>
      <c r="J180" s="61">
        <f t="shared" si="14"/>
        <v>0</v>
      </c>
      <c r="K180" s="61">
        <f t="shared" si="15"/>
        <v>0</v>
      </c>
      <c r="L180" s="61">
        <f t="shared" si="16"/>
        <v>0</v>
      </c>
      <c r="M180" s="61">
        <f t="shared" si="17"/>
        <v>0</v>
      </c>
      <c r="N180" s="140">
        <f t="shared" si="18"/>
        <v>0</v>
      </c>
    </row>
    <row r="181" spans="1:14" x14ac:dyDescent="0.25">
      <c r="A181" s="68" t="s">
        <v>95</v>
      </c>
      <c r="B181" s="37" t="s">
        <v>34</v>
      </c>
      <c r="C181" s="148">
        <v>7</v>
      </c>
      <c r="D181" s="48"/>
      <c r="E181" s="48"/>
      <c r="F181" s="48"/>
      <c r="G181" s="48"/>
      <c r="H181" s="149"/>
      <c r="I181" s="61">
        <f t="shared" si="13"/>
        <v>1</v>
      </c>
      <c r="J181" s="61">
        <f t="shared" si="14"/>
        <v>0</v>
      </c>
      <c r="K181" s="61">
        <f t="shared" si="15"/>
        <v>0</v>
      </c>
      <c r="L181" s="61">
        <f t="shared" si="16"/>
        <v>0</v>
      </c>
      <c r="M181" s="61">
        <f t="shared" si="17"/>
        <v>0</v>
      </c>
      <c r="N181" s="140">
        <f t="shared" si="18"/>
        <v>0</v>
      </c>
    </row>
    <row r="182" spans="1:14" x14ac:dyDescent="0.25">
      <c r="A182" s="68" t="s">
        <v>96</v>
      </c>
      <c r="B182" s="37" t="s">
        <v>43</v>
      </c>
      <c r="C182" s="148">
        <v>73</v>
      </c>
      <c r="D182" s="48"/>
      <c r="E182" s="48"/>
      <c r="F182" s="48"/>
      <c r="G182" s="48"/>
      <c r="H182" s="149"/>
      <c r="I182" s="61">
        <f t="shared" si="13"/>
        <v>1</v>
      </c>
      <c r="J182" s="61">
        <f t="shared" si="14"/>
        <v>0</v>
      </c>
      <c r="K182" s="61">
        <f t="shared" si="15"/>
        <v>0</v>
      </c>
      <c r="L182" s="61">
        <f t="shared" si="16"/>
        <v>0</v>
      </c>
      <c r="M182" s="61">
        <f t="shared" si="17"/>
        <v>0</v>
      </c>
      <c r="N182" s="140">
        <f t="shared" si="18"/>
        <v>0</v>
      </c>
    </row>
    <row r="183" spans="1:14" x14ac:dyDescent="0.25">
      <c r="A183" s="68" t="s">
        <v>97</v>
      </c>
      <c r="B183" s="37" t="s">
        <v>50</v>
      </c>
      <c r="C183" s="148">
        <v>27</v>
      </c>
      <c r="D183" s="48"/>
      <c r="E183" s="48"/>
      <c r="F183" s="48"/>
      <c r="G183" s="48"/>
      <c r="H183" s="149"/>
      <c r="I183" s="61">
        <f t="shared" si="13"/>
        <v>1</v>
      </c>
      <c r="J183" s="61">
        <f t="shared" si="14"/>
        <v>0</v>
      </c>
      <c r="K183" s="61">
        <f t="shared" si="15"/>
        <v>0</v>
      </c>
      <c r="L183" s="61">
        <f t="shared" si="16"/>
        <v>0</v>
      </c>
      <c r="M183" s="61">
        <f t="shared" si="17"/>
        <v>0</v>
      </c>
      <c r="N183" s="140">
        <f t="shared" si="18"/>
        <v>0</v>
      </c>
    </row>
    <row r="184" spans="1:14" x14ac:dyDescent="0.25">
      <c r="A184" s="68" t="s">
        <v>98</v>
      </c>
      <c r="B184" s="37" t="s">
        <v>91</v>
      </c>
      <c r="C184" s="148">
        <v>25</v>
      </c>
      <c r="D184" s="48"/>
      <c r="E184" s="48"/>
      <c r="F184" s="48"/>
      <c r="G184" s="48"/>
      <c r="H184" s="149"/>
      <c r="I184" s="61">
        <f t="shared" si="13"/>
        <v>1</v>
      </c>
      <c r="J184" s="61">
        <f t="shared" si="14"/>
        <v>0</v>
      </c>
      <c r="K184" s="61">
        <f t="shared" si="15"/>
        <v>0</v>
      </c>
      <c r="L184" s="61">
        <f t="shared" si="16"/>
        <v>0</v>
      </c>
      <c r="M184" s="61">
        <f t="shared" si="17"/>
        <v>0</v>
      </c>
      <c r="N184" s="140">
        <f t="shared" si="18"/>
        <v>0</v>
      </c>
    </row>
    <row r="185" spans="1:14" x14ac:dyDescent="0.25">
      <c r="A185" s="68" t="s">
        <v>98</v>
      </c>
      <c r="B185" s="37" t="s">
        <v>92</v>
      </c>
      <c r="C185" s="148">
        <v>29</v>
      </c>
      <c r="D185" s="48">
        <v>5</v>
      </c>
      <c r="E185" s="48"/>
      <c r="F185" s="48"/>
      <c r="G185" s="48"/>
      <c r="H185" s="149"/>
      <c r="I185" s="61">
        <f t="shared" si="13"/>
        <v>0.8529411764705882</v>
      </c>
      <c r="J185" s="61">
        <f t="shared" si="14"/>
        <v>0.14705882352941177</v>
      </c>
      <c r="K185" s="61">
        <f t="shared" si="15"/>
        <v>0</v>
      </c>
      <c r="L185" s="61">
        <f t="shared" si="16"/>
        <v>0</v>
      </c>
      <c r="M185" s="61">
        <f t="shared" si="17"/>
        <v>0</v>
      </c>
      <c r="N185" s="140">
        <f t="shared" si="18"/>
        <v>0</v>
      </c>
    </row>
    <row r="186" spans="1:14" x14ac:dyDescent="0.25">
      <c r="A186" s="68" t="s">
        <v>98</v>
      </c>
      <c r="B186" s="37" t="s">
        <v>34</v>
      </c>
      <c r="C186" s="148">
        <v>31</v>
      </c>
      <c r="D186" s="48">
        <v>4</v>
      </c>
      <c r="E186" s="48"/>
      <c r="F186" s="48"/>
      <c r="G186" s="48"/>
      <c r="H186" s="149"/>
      <c r="I186" s="61">
        <f t="shared" si="13"/>
        <v>0.88571428571428568</v>
      </c>
      <c r="J186" s="61">
        <f t="shared" si="14"/>
        <v>0.11428571428571428</v>
      </c>
      <c r="K186" s="61">
        <f t="shared" si="15"/>
        <v>0</v>
      </c>
      <c r="L186" s="61">
        <f t="shared" si="16"/>
        <v>0</v>
      </c>
      <c r="M186" s="61">
        <f t="shared" si="17"/>
        <v>0</v>
      </c>
      <c r="N186" s="140">
        <f t="shared" si="18"/>
        <v>0</v>
      </c>
    </row>
    <row r="187" spans="1:14" x14ac:dyDescent="0.25">
      <c r="A187" s="68" t="s">
        <v>99</v>
      </c>
      <c r="B187" s="37" t="s">
        <v>30</v>
      </c>
      <c r="C187" s="148">
        <v>9</v>
      </c>
      <c r="D187" s="48">
        <v>12</v>
      </c>
      <c r="E187" s="48">
        <v>6</v>
      </c>
      <c r="F187" s="48">
        <v>15</v>
      </c>
      <c r="G187" s="48">
        <v>23</v>
      </c>
      <c r="H187" s="149"/>
      <c r="I187" s="61">
        <f t="shared" si="13"/>
        <v>0.13846153846153847</v>
      </c>
      <c r="J187" s="61">
        <f t="shared" si="14"/>
        <v>0.18461538461538463</v>
      </c>
      <c r="K187" s="61">
        <f t="shared" si="15"/>
        <v>9.2307692307692313E-2</v>
      </c>
      <c r="L187" s="61">
        <f t="shared" si="16"/>
        <v>0.23076923076923078</v>
      </c>
      <c r="M187" s="61">
        <f t="shared" si="17"/>
        <v>0.35384615384615387</v>
      </c>
      <c r="N187" s="140">
        <f t="shared" si="18"/>
        <v>0</v>
      </c>
    </row>
    <row r="188" spans="1:14" x14ac:dyDescent="0.25">
      <c r="A188" s="68" t="s">
        <v>99</v>
      </c>
      <c r="B188" s="37" t="s">
        <v>31</v>
      </c>
      <c r="C188" s="148"/>
      <c r="D188" s="48">
        <v>6</v>
      </c>
      <c r="E188" s="48">
        <v>5</v>
      </c>
      <c r="F188" s="48">
        <v>7</v>
      </c>
      <c r="G188" s="48"/>
      <c r="H188" s="149"/>
      <c r="I188" s="61">
        <f t="shared" si="13"/>
        <v>0</v>
      </c>
      <c r="J188" s="61">
        <f t="shared" si="14"/>
        <v>0.33333333333333331</v>
      </c>
      <c r="K188" s="61">
        <f t="shared" si="15"/>
        <v>0.27777777777777779</v>
      </c>
      <c r="L188" s="61">
        <f t="shared" si="16"/>
        <v>0.3888888888888889</v>
      </c>
      <c r="M188" s="61">
        <f t="shared" si="17"/>
        <v>0</v>
      </c>
      <c r="N188" s="140">
        <f t="shared" si="18"/>
        <v>0</v>
      </c>
    </row>
    <row r="189" spans="1:14" x14ac:dyDescent="0.25">
      <c r="A189" s="68" t="s">
        <v>99</v>
      </c>
      <c r="B189" s="37" t="s">
        <v>48</v>
      </c>
      <c r="C189" s="148">
        <v>17</v>
      </c>
      <c r="D189" s="48">
        <v>22</v>
      </c>
      <c r="E189" s="48">
        <v>14</v>
      </c>
      <c r="F189" s="48">
        <v>14</v>
      </c>
      <c r="G189" s="48">
        <v>31</v>
      </c>
      <c r="H189" s="149"/>
      <c r="I189" s="61">
        <f t="shared" si="13"/>
        <v>0.17346938775510204</v>
      </c>
      <c r="J189" s="61">
        <f t="shared" si="14"/>
        <v>0.22448979591836735</v>
      </c>
      <c r="K189" s="61">
        <f t="shared" si="15"/>
        <v>0.14285714285714285</v>
      </c>
      <c r="L189" s="61">
        <f t="shared" si="16"/>
        <v>0.14285714285714285</v>
      </c>
      <c r="M189" s="61">
        <f t="shared" si="17"/>
        <v>0.31632653061224492</v>
      </c>
      <c r="N189" s="140">
        <f t="shared" si="18"/>
        <v>0</v>
      </c>
    </row>
    <row r="190" spans="1:14" x14ac:dyDescent="0.25">
      <c r="A190" s="68" t="s">
        <v>99</v>
      </c>
      <c r="B190" s="37" t="s">
        <v>62</v>
      </c>
      <c r="C190" s="148">
        <v>30</v>
      </c>
      <c r="D190" s="48">
        <v>9</v>
      </c>
      <c r="E190" s="48">
        <v>9</v>
      </c>
      <c r="F190" s="48">
        <v>7</v>
      </c>
      <c r="G190" s="48">
        <v>46</v>
      </c>
      <c r="H190" s="149"/>
      <c r="I190" s="61">
        <f t="shared" si="13"/>
        <v>0.29702970297029702</v>
      </c>
      <c r="J190" s="61">
        <f t="shared" si="14"/>
        <v>8.9108910891089105E-2</v>
      </c>
      <c r="K190" s="61">
        <f t="shared" si="15"/>
        <v>8.9108910891089105E-2</v>
      </c>
      <c r="L190" s="61">
        <f t="shared" si="16"/>
        <v>6.9306930693069313E-2</v>
      </c>
      <c r="M190" s="61">
        <f t="shared" si="17"/>
        <v>0.45544554455445546</v>
      </c>
      <c r="N190" s="140">
        <f t="shared" si="18"/>
        <v>0</v>
      </c>
    </row>
    <row r="191" spans="1:14" x14ac:dyDescent="0.25">
      <c r="A191" s="68" t="s">
        <v>99</v>
      </c>
      <c r="B191" s="37" t="s">
        <v>34</v>
      </c>
      <c r="C191" s="148">
        <v>32</v>
      </c>
      <c r="D191" s="48">
        <v>40</v>
      </c>
      <c r="E191" s="48">
        <v>22</v>
      </c>
      <c r="F191" s="48">
        <v>54</v>
      </c>
      <c r="G191" s="48">
        <v>196</v>
      </c>
      <c r="H191" s="149"/>
      <c r="I191" s="61">
        <f t="shared" si="13"/>
        <v>9.3023255813953487E-2</v>
      </c>
      <c r="J191" s="61">
        <f t="shared" si="14"/>
        <v>0.11627906976744186</v>
      </c>
      <c r="K191" s="61">
        <f t="shared" si="15"/>
        <v>6.3953488372093026E-2</v>
      </c>
      <c r="L191" s="61">
        <f t="shared" si="16"/>
        <v>0.15697674418604651</v>
      </c>
      <c r="M191" s="61">
        <f t="shared" si="17"/>
        <v>0.56976744186046513</v>
      </c>
      <c r="N191" s="140">
        <f t="shared" si="18"/>
        <v>0</v>
      </c>
    </row>
    <row r="192" spans="1:14" x14ac:dyDescent="0.25">
      <c r="A192" s="68" t="s">
        <v>99</v>
      </c>
      <c r="B192" s="37" t="s">
        <v>35</v>
      </c>
      <c r="C192" s="148"/>
      <c r="D192" s="48"/>
      <c r="E192" s="48"/>
      <c r="F192" s="48">
        <v>5</v>
      </c>
      <c r="G192" s="48">
        <v>22</v>
      </c>
      <c r="H192" s="149"/>
      <c r="I192" s="61">
        <f t="shared" si="13"/>
        <v>0</v>
      </c>
      <c r="J192" s="61">
        <f t="shared" si="14"/>
        <v>0</v>
      </c>
      <c r="K192" s="61">
        <f t="shared" si="15"/>
        <v>0</v>
      </c>
      <c r="L192" s="61">
        <f t="shared" si="16"/>
        <v>0.18518518518518517</v>
      </c>
      <c r="M192" s="61">
        <f t="shared" si="17"/>
        <v>0.81481481481481477</v>
      </c>
      <c r="N192" s="140">
        <f t="shared" si="18"/>
        <v>0</v>
      </c>
    </row>
    <row r="193" spans="1:14" x14ac:dyDescent="0.25">
      <c r="A193" s="68" t="s">
        <v>99</v>
      </c>
      <c r="B193" s="37" t="s">
        <v>36</v>
      </c>
      <c r="C193" s="148">
        <v>12</v>
      </c>
      <c r="D193" s="48">
        <v>11</v>
      </c>
      <c r="E193" s="48">
        <v>12</v>
      </c>
      <c r="F193" s="48">
        <v>25</v>
      </c>
      <c r="G193" s="48">
        <v>45</v>
      </c>
      <c r="H193" s="149"/>
      <c r="I193" s="61">
        <f t="shared" si="13"/>
        <v>0.11428571428571428</v>
      </c>
      <c r="J193" s="61">
        <f t="shared" si="14"/>
        <v>0.10476190476190476</v>
      </c>
      <c r="K193" s="61">
        <f t="shared" si="15"/>
        <v>0.11428571428571428</v>
      </c>
      <c r="L193" s="61">
        <f t="shared" si="16"/>
        <v>0.23809523809523808</v>
      </c>
      <c r="M193" s="61">
        <f t="shared" si="17"/>
        <v>0.42857142857142855</v>
      </c>
      <c r="N193" s="140">
        <f t="shared" si="18"/>
        <v>0</v>
      </c>
    </row>
    <row r="194" spans="1:14" x14ac:dyDescent="0.25">
      <c r="A194" s="68" t="s">
        <v>99</v>
      </c>
      <c r="B194" s="37" t="s">
        <v>23</v>
      </c>
      <c r="C194" s="148">
        <v>16</v>
      </c>
      <c r="D194" s="48">
        <v>12</v>
      </c>
      <c r="E194" s="48">
        <v>17</v>
      </c>
      <c r="F194" s="48">
        <v>25</v>
      </c>
      <c r="G194" s="48">
        <v>55</v>
      </c>
      <c r="H194" s="149"/>
      <c r="I194" s="61">
        <f t="shared" si="13"/>
        <v>0.128</v>
      </c>
      <c r="J194" s="61">
        <f t="shared" si="14"/>
        <v>9.6000000000000002E-2</v>
      </c>
      <c r="K194" s="61">
        <f t="shared" si="15"/>
        <v>0.13600000000000001</v>
      </c>
      <c r="L194" s="61">
        <f t="shared" si="16"/>
        <v>0.2</v>
      </c>
      <c r="M194" s="61">
        <f t="shared" si="17"/>
        <v>0.44</v>
      </c>
      <c r="N194" s="140">
        <f t="shared" si="18"/>
        <v>0</v>
      </c>
    </row>
    <row r="195" spans="1:14" x14ac:dyDescent="0.25">
      <c r="A195" s="68" t="s">
        <v>99</v>
      </c>
      <c r="B195" s="37" t="s">
        <v>57</v>
      </c>
      <c r="C195" s="148">
        <v>32</v>
      </c>
      <c r="D195" s="48">
        <v>11</v>
      </c>
      <c r="E195" s="48">
        <v>12</v>
      </c>
      <c r="F195" s="48">
        <v>9</v>
      </c>
      <c r="G195" s="48">
        <v>14</v>
      </c>
      <c r="H195" s="149"/>
      <c r="I195" s="61">
        <f t="shared" si="13"/>
        <v>0.41025641025641024</v>
      </c>
      <c r="J195" s="61">
        <f t="shared" si="14"/>
        <v>0.14102564102564102</v>
      </c>
      <c r="K195" s="61">
        <f t="shared" si="15"/>
        <v>0.15384615384615385</v>
      </c>
      <c r="L195" s="61">
        <f t="shared" si="16"/>
        <v>0.11538461538461539</v>
      </c>
      <c r="M195" s="61">
        <f t="shared" si="17"/>
        <v>0.17948717948717949</v>
      </c>
      <c r="N195" s="140">
        <f t="shared" si="18"/>
        <v>0</v>
      </c>
    </row>
    <row r="196" spans="1:14" x14ac:dyDescent="0.25">
      <c r="A196" s="68" t="s">
        <v>99</v>
      </c>
      <c r="B196" s="37" t="s">
        <v>39</v>
      </c>
      <c r="C196" s="148">
        <v>25</v>
      </c>
      <c r="D196" s="48">
        <v>12</v>
      </c>
      <c r="E196" s="48">
        <v>5</v>
      </c>
      <c r="F196" s="48">
        <v>8</v>
      </c>
      <c r="G196" s="48">
        <v>35</v>
      </c>
      <c r="H196" s="149"/>
      <c r="I196" s="61">
        <f t="shared" si="13"/>
        <v>0.29411764705882354</v>
      </c>
      <c r="J196" s="61">
        <f t="shared" si="14"/>
        <v>0.14117647058823529</v>
      </c>
      <c r="K196" s="61">
        <f t="shared" si="15"/>
        <v>5.8823529411764705E-2</v>
      </c>
      <c r="L196" s="61">
        <f t="shared" si="16"/>
        <v>9.4117647058823528E-2</v>
      </c>
      <c r="M196" s="61">
        <f t="shared" si="17"/>
        <v>0.41176470588235292</v>
      </c>
      <c r="N196" s="140">
        <f t="shared" si="18"/>
        <v>0</v>
      </c>
    </row>
    <row r="197" spans="1:14" x14ac:dyDescent="0.25">
      <c r="A197" s="68" t="s">
        <v>100</v>
      </c>
      <c r="B197" s="37" t="s">
        <v>20</v>
      </c>
      <c r="C197" s="148">
        <v>22</v>
      </c>
      <c r="D197" s="48">
        <v>7</v>
      </c>
      <c r="E197" s="48">
        <v>9</v>
      </c>
      <c r="F197" s="48">
        <v>18</v>
      </c>
      <c r="G197" s="48">
        <v>5</v>
      </c>
      <c r="H197" s="149"/>
      <c r="I197" s="61">
        <f t="shared" si="13"/>
        <v>0.36065573770491804</v>
      </c>
      <c r="J197" s="61">
        <f t="shared" si="14"/>
        <v>0.11475409836065574</v>
      </c>
      <c r="K197" s="61">
        <f t="shared" si="15"/>
        <v>0.14754098360655737</v>
      </c>
      <c r="L197" s="61">
        <f t="shared" si="16"/>
        <v>0.29508196721311475</v>
      </c>
      <c r="M197" s="61">
        <f t="shared" si="17"/>
        <v>8.1967213114754092E-2</v>
      </c>
      <c r="N197" s="140">
        <f t="shared" si="18"/>
        <v>0</v>
      </c>
    </row>
    <row r="198" spans="1:14" x14ac:dyDescent="0.25">
      <c r="A198" s="68" t="s">
        <v>100</v>
      </c>
      <c r="B198" s="37" t="s">
        <v>21</v>
      </c>
      <c r="C198" s="148">
        <v>56</v>
      </c>
      <c r="D198" s="48">
        <v>5</v>
      </c>
      <c r="E198" s="48"/>
      <c r="F198" s="48">
        <v>7</v>
      </c>
      <c r="G198" s="48"/>
      <c r="H198" s="149"/>
      <c r="I198" s="61">
        <f t="shared" ref="I198:I261" si="19">C198/SUM($C198:$H198)</f>
        <v>0.82352941176470584</v>
      </c>
      <c r="J198" s="61">
        <f t="shared" ref="J198:J261" si="20">D198/SUM($C198:$H198)</f>
        <v>7.3529411764705885E-2</v>
      </c>
      <c r="K198" s="61">
        <f t="shared" ref="K198:K261" si="21">E198/SUM($C198:$H198)</f>
        <v>0</v>
      </c>
      <c r="L198" s="61">
        <f t="shared" ref="L198:L261" si="22">F198/SUM($C198:$H198)</f>
        <v>0.10294117647058823</v>
      </c>
      <c r="M198" s="61">
        <f t="shared" ref="M198:M261" si="23">G198/SUM($C198:$H198)</f>
        <v>0</v>
      </c>
      <c r="N198" s="140">
        <f t="shared" ref="N198:N261" si="24">H198/SUM($C198:$H198)</f>
        <v>0</v>
      </c>
    </row>
    <row r="199" spans="1:14" x14ac:dyDescent="0.25">
      <c r="A199" s="68" t="s">
        <v>100</v>
      </c>
      <c r="B199" s="37" t="s">
        <v>22</v>
      </c>
      <c r="C199" s="148">
        <v>17</v>
      </c>
      <c r="D199" s="48">
        <v>19</v>
      </c>
      <c r="E199" s="48">
        <v>8</v>
      </c>
      <c r="F199" s="48">
        <v>39</v>
      </c>
      <c r="G199" s="48"/>
      <c r="H199" s="149"/>
      <c r="I199" s="61">
        <f t="shared" si="19"/>
        <v>0.20481927710843373</v>
      </c>
      <c r="J199" s="61">
        <f t="shared" si="20"/>
        <v>0.2289156626506024</v>
      </c>
      <c r="K199" s="61">
        <f t="shared" si="21"/>
        <v>9.6385542168674704E-2</v>
      </c>
      <c r="L199" s="61">
        <f t="shared" si="22"/>
        <v>0.46987951807228917</v>
      </c>
      <c r="M199" s="61">
        <f t="shared" si="23"/>
        <v>0</v>
      </c>
      <c r="N199" s="140">
        <f t="shared" si="24"/>
        <v>0</v>
      </c>
    </row>
    <row r="200" spans="1:14" x14ac:dyDescent="0.25">
      <c r="A200" s="68" t="s">
        <v>101</v>
      </c>
      <c r="B200" s="37" t="s">
        <v>87</v>
      </c>
      <c r="C200" s="148">
        <v>12</v>
      </c>
      <c r="D200" s="48"/>
      <c r="E200" s="48"/>
      <c r="F200" s="48"/>
      <c r="G200" s="48"/>
      <c r="H200" s="149"/>
      <c r="I200" s="61">
        <f t="shared" si="19"/>
        <v>1</v>
      </c>
      <c r="J200" s="61">
        <f t="shared" si="20"/>
        <v>0</v>
      </c>
      <c r="K200" s="61">
        <f t="shared" si="21"/>
        <v>0</v>
      </c>
      <c r="L200" s="61">
        <f t="shared" si="22"/>
        <v>0</v>
      </c>
      <c r="M200" s="61">
        <f t="shared" si="23"/>
        <v>0</v>
      </c>
      <c r="N200" s="140">
        <f t="shared" si="24"/>
        <v>0</v>
      </c>
    </row>
    <row r="201" spans="1:14" x14ac:dyDescent="0.25">
      <c r="A201" s="68" t="s">
        <v>101</v>
      </c>
      <c r="B201" s="37" t="s">
        <v>28</v>
      </c>
      <c r="C201" s="148">
        <v>9</v>
      </c>
      <c r="D201" s="48"/>
      <c r="E201" s="48"/>
      <c r="F201" s="48"/>
      <c r="G201" s="48"/>
      <c r="H201" s="149"/>
      <c r="I201" s="61">
        <f t="shared" si="19"/>
        <v>1</v>
      </c>
      <c r="J201" s="61">
        <f t="shared" si="20"/>
        <v>0</v>
      </c>
      <c r="K201" s="61">
        <f t="shared" si="21"/>
        <v>0</v>
      </c>
      <c r="L201" s="61">
        <f t="shared" si="22"/>
        <v>0</v>
      </c>
      <c r="M201" s="61">
        <f t="shared" si="23"/>
        <v>0</v>
      </c>
      <c r="N201" s="140">
        <f t="shared" si="24"/>
        <v>0</v>
      </c>
    </row>
    <row r="202" spans="1:14" x14ac:dyDescent="0.25">
      <c r="A202" s="68" t="s">
        <v>101</v>
      </c>
      <c r="B202" s="37" t="s">
        <v>41</v>
      </c>
      <c r="C202" s="148">
        <v>119</v>
      </c>
      <c r="D202" s="48">
        <v>37</v>
      </c>
      <c r="E202" s="48">
        <v>21</v>
      </c>
      <c r="F202" s="48">
        <v>5</v>
      </c>
      <c r="G202" s="48">
        <v>47</v>
      </c>
      <c r="H202" s="149"/>
      <c r="I202" s="61">
        <f t="shared" si="19"/>
        <v>0.51965065502183405</v>
      </c>
      <c r="J202" s="61">
        <f t="shared" si="20"/>
        <v>0.16157205240174671</v>
      </c>
      <c r="K202" s="61">
        <f t="shared" si="21"/>
        <v>9.1703056768558958E-2</v>
      </c>
      <c r="L202" s="61">
        <f t="shared" si="22"/>
        <v>2.1834061135371178E-2</v>
      </c>
      <c r="M202" s="61">
        <f t="shared" si="23"/>
        <v>0.20524017467248909</v>
      </c>
      <c r="N202" s="140">
        <f t="shared" si="24"/>
        <v>0</v>
      </c>
    </row>
    <row r="203" spans="1:14" x14ac:dyDescent="0.25">
      <c r="A203" s="68" t="s">
        <v>101</v>
      </c>
      <c r="B203" s="37" t="s">
        <v>55</v>
      </c>
      <c r="C203" s="148">
        <v>15</v>
      </c>
      <c r="D203" s="48">
        <v>7</v>
      </c>
      <c r="E203" s="48"/>
      <c r="F203" s="48"/>
      <c r="G203" s="48">
        <v>14</v>
      </c>
      <c r="H203" s="149"/>
      <c r="I203" s="61">
        <f t="shared" si="19"/>
        <v>0.41666666666666669</v>
      </c>
      <c r="J203" s="61">
        <f t="shared" si="20"/>
        <v>0.19444444444444445</v>
      </c>
      <c r="K203" s="61">
        <f t="shared" si="21"/>
        <v>0</v>
      </c>
      <c r="L203" s="61">
        <f t="shared" si="22"/>
        <v>0</v>
      </c>
      <c r="M203" s="61">
        <f t="shared" si="23"/>
        <v>0.3888888888888889</v>
      </c>
      <c r="N203" s="140">
        <f t="shared" si="24"/>
        <v>0</v>
      </c>
    </row>
    <row r="204" spans="1:14" x14ac:dyDescent="0.25">
      <c r="A204" s="68" t="s">
        <v>101</v>
      </c>
      <c r="B204" s="37" t="s">
        <v>31</v>
      </c>
      <c r="C204" s="148">
        <v>29</v>
      </c>
      <c r="D204" s="48">
        <v>10</v>
      </c>
      <c r="E204" s="48">
        <v>5</v>
      </c>
      <c r="F204" s="48"/>
      <c r="G204" s="48">
        <v>13</v>
      </c>
      <c r="H204" s="149"/>
      <c r="I204" s="61">
        <f t="shared" si="19"/>
        <v>0.50877192982456143</v>
      </c>
      <c r="J204" s="61">
        <f t="shared" si="20"/>
        <v>0.17543859649122806</v>
      </c>
      <c r="K204" s="61">
        <f t="shared" si="21"/>
        <v>8.771929824561403E-2</v>
      </c>
      <c r="L204" s="61">
        <f t="shared" si="22"/>
        <v>0</v>
      </c>
      <c r="M204" s="61">
        <f t="shared" si="23"/>
        <v>0.22807017543859648</v>
      </c>
      <c r="N204" s="140">
        <f t="shared" si="24"/>
        <v>0</v>
      </c>
    </row>
    <row r="205" spans="1:14" x14ac:dyDescent="0.25">
      <c r="A205" s="68" t="s">
        <v>101</v>
      </c>
      <c r="B205" s="37" t="s">
        <v>48</v>
      </c>
      <c r="C205" s="148">
        <v>61</v>
      </c>
      <c r="D205" s="48">
        <v>29</v>
      </c>
      <c r="E205" s="48">
        <v>14</v>
      </c>
      <c r="F205" s="48">
        <v>5</v>
      </c>
      <c r="G205" s="48">
        <v>77</v>
      </c>
      <c r="H205" s="149"/>
      <c r="I205" s="61">
        <f t="shared" si="19"/>
        <v>0.32795698924731181</v>
      </c>
      <c r="J205" s="61">
        <f t="shared" si="20"/>
        <v>0.15591397849462366</v>
      </c>
      <c r="K205" s="61">
        <f t="shared" si="21"/>
        <v>7.5268817204301078E-2</v>
      </c>
      <c r="L205" s="61">
        <f t="shared" si="22"/>
        <v>2.6881720430107527E-2</v>
      </c>
      <c r="M205" s="61">
        <f t="shared" si="23"/>
        <v>0.41397849462365593</v>
      </c>
      <c r="N205" s="140">
        <f t="shared" si="24"/>
        <v>0</v>
      </c>
    </row>
    <row r="206" spans="1:14" x14ac:dyDescent="0.25">
      <c r="A206" s="68" t="s">
        <v>101</v>
      </c>
      <c r="B206" s="37" t="s">
        <v>88</v>
      </c>
      <c r="C206" s="148">
        <v>327</v>
      </c>
      <c r="D206" s="48">
        <v>138</v>
      </c>
      <c r="E206" s="48">
        <v>43</v>
      </c>
      <c r="F206" s="48"/>
      <c r="G206" s="48">
        <v>272</v>
      </c>
      <c r="H206" s="149"/>
      <c r="I206" s="61">
        <f t="shared" si="19"/>
        <v>0.41923076923076924</v>
      </c>
      <c r="J206" s="61">
        <f t="shared" si="20"/>
        <v>0.17692307692307693</v>
      </c>
      <c r="K206" s="61">
        <f t="shared" si="21"/>
        <v>5.5128205128205127E-2</v>
      </c>
      <c r="L206" s="61">
        <f t="shared" si="22"/>
        <v>0</v>
      </c>
      <c r="M206" s="61">
        <f t="shared" si="23"/>
        <v>0.3487179487179487</v>
      </c>
      <c r="N206" s="140">
        <f t="shared" si="24"/>
        <v>0</v>
      </c>
    </row>
    <row r="207" spans="1:14" x14ac:dyDescent="0.25">
      <c r="A207" s="68" t="s">
        <v>101</v>
      </c>
      <c r="B207" s="37" t="s">
        <v>21</v>
      </c>
      <c r="C207" s="148">
        <v>84</v>
      </c>
      <c r="D207" s="48">
        <v>27</v>
      </c>
      <c r="E207" s="48">
        <v>29</v>
      </c>
      <c r="F207" s="48"/>
      <c r="G207" s="48">
        <v>40</v>
      </c>
      <c r="H207" s="149"/>
      <c r="I207" s="61">
        <f t="shared" si="19"/>
        <v>0.46666666666666667</v>
      </c>
      <c r="J207" s="61">
        <f t="shared" si="20"/>
        <v>0.15</v>
      </c>
      <c r="K207" s="61">
        <f t="shared" si="21"/>
        <v>0.16111111111111112</v>
      </c>
      <c r="L207" s="61">
        <f t="shared" si="22"/>
        <v>0</v>
      </c>
      <c r="M207" s="61">
        <f t="shared" si="23"/>
        <v>0.22222222222222221</v>
      </c>
      <c r="N207" s="140">
        <f t="shared" si="24"/>
        <v>0</v>
      </c>
    </row>
    <row r="208" spans="1:14" x14ac:dyDescent="0.25">
      <c r="A208" s="68" t="s">
        <v>101</v>
      </c>
      <c r="B208" s="37" t="s">
        <v>35</v>
      </c>
      <c r="C208" s="148">
        <v>26</v>
      </c>
      <c r="D208" s="48">
        <v>8</v>
      </c>
      <c r="E208" s="48"/>
      <c r="F208" s="48"/>
      <c r="G208" s="48">
        <v>35</v>
      </c>
      <c r="H208" s="149"/>
      <c r="I208" s="61">
        <f t="shared" si="19"/>
        <v>0.37681159420289856</v>
      </c>
      <c r="J208" s="61">
        <f t="shared" si="20"/>
        <v>0.11594202898550725</v>
      </c>
      <c r="K208" s="61">
        <f t="shared" si="21"/>
        <v>0</v>
      </c>
      <c r="L208" s="61">
        <f t="shared" si="22"/>
        <v>0</v>
      </c>
      <c r="M208" s="61">
        <f t="shared" si="23"/>
        <v>0.50724637681159424</v>
      </c>
      <c r="N208" s="140">
        <f t="shared" si="24"/>
        <v>0</v>
      </c>
    </row>
    <row r="209" spans="1:14" x14ac:dyDescent="0.25">
      <c r="A209" s="68" t="s">
        <v>101</v>
      </c>
      <c r="B209" s="37" t="s">
        <v>56</v>
      </c>
      <c r="C209" s="148">
        <v>29</v>
      </c>
      <c r="D209" s="48"/>
      <c r="E209" s="48">
        <v>7</v>
      </c>
      <c r="F209" s="48"/>
      <c r="G209" s="48"/>
      <c r="H209" s="149"/>
      <c r="I209" s="61">
        <f t="shared" si="19"/>
        <v>0.80555555555555558</v>
      </c>
      <c r="J209" s="61">
        <f t="shared" si="20"/>
        <v>0</v>
      </c>
      <c r="K209" s="61">
        <f t="shared" si="21"/>
        <v>0.19444444444444445</v>
      </c>
      <c r="L209" s="61">
        <f t="shared" si="22"/>
        <v>0</v>
      </c>
      <c r="M209" s="61">
        <f t="shared" si="23"/>
        <v>0</v>
      </c>
      <c r="N209" s="140">
        <f t="shared" si="24"/>
        <v>0</v>
      </c>
    </row>
    <row r="210" spans="1:14" x14ac:dyDescent="0.25">
      <c r="A210" s="68" t="s">
        <v>101</v>
      </c>
      <c r="B210" s="37" t="s">
        <v>23</v>
      </c>
      <c r="C210" s="148">
        <v>63</v>
      </c>
      <c r="D210" s="48">
        <v>37</v>
      </c>
      <c r="E210" s="48">
        <v>15</v>
      </c>
      <c r="F210" s="48">
        <v>12</v>
      </c>
      <c r="G210" s="48">
        <v>89</v>
      </c>
      <c r="H210" s="149"/>
      <c r="I210" s="61">
        <f t="shared" si="19"/>
        <v>0.29166666666666669</v>
      </c>
      <c r="J210" s="61">
        <f t="shared" si="20"/>
        <v>0.17129629629629631</v>
      </c>
      <c r="K210" s="61">
        <f t="shared" si="21"/>
        <v>6.9444444444444448E-2</v>
      </c>
      <c r="L210" s="61">
        <f t="shared" si="22"/>
        <v>5.5555555555555552E-2</v>
      </c>
      <c r="M210" s="61">
        <f t="shared" si="23"/>
        <v>0.41203703703703703</v>
      </c>
      <c r="N210" s="140">
        <f t="shared" si="24"/>
        <v>0</v>
      </c>
    </row>
    <row r="211" spans="1:14" x14ac:dyDescent="0.25">
      <c r="A211" s="68" t="s">
        <v>101</v>
      </c>
      <c r="B211" s="37" t="s">
        <v>57</v>
      </c>
      <c r="C211" s="148">
        <v>5</v>
      </c>
      <c r="D211" s="48"/>
      <c r="E211" s="48"/>
      <c r="F211" s="48"/>
      <c r="G211" s="48">
        <v>4</v>
      </c>
      <c r="H211" s="149"/>
      <c r="I211" s="61">
        <f t="shared" si="19"/>
        <v>0.55555555555555558</v>
      </c>
      <c r="J211" s="61">
        <f t="shared" si="20"/>
        <v>0</v>
      </c>
      <c r="K211" s="61">
        <f t="shared" si="21"/>
        <v>0</v>
      </c>
      <c r="L211" s="61">
        <f t="shared" si="22"/>
        <v>0</v>
      </c>
      <c r="M211" s="61">
        <f t="shared" si="23"/>
        <v>0.44444444444444442</v>
      </c>
      <c r="N211" s="140">
        <f t="shared" si="24"/>
        <v>0</v>
      </c>
    </row>
    <row r="212" spans="1:14" x14ac:dyDescent="0.25">
      <c r="A212" s="68" t="s">
        <v>101</v>
      </c>
      <c r="B212" s="37" t="s">
        <v>37</v>
      </c>
      <c r="C212" s="148">
        <v>39</v>
      </c>
      <c r="D212" s="48">
        <v>8</v>
      </c>
      <c r="E212" s="48"/>
      <c r="F212" s="48"/>
      <c r="G212" s="48">
        <v>12</v>
      </c>
      <c r="H212" s="149"/>
      <c r="I212" s="61">
        <f t="shared" si="19"/>
        <v>0.66101694915254239</v>
      </c>
      <c r="J212" s="61">
        <f t="shared" si="20"/>
        <v>0.13559322033898305</v>
      </c>
      <c r="K212" s="61">
        <f t="shared" si="21"/>
        <v>0</v>
      </c>
      <c r="L212" s="61">
        <f t="shared" si="22"/>
        <v>0</v>
      </c>
      <c r="M212" s="61">
        <f t="shared" si="23"/>
        <v>0.20338983050847459</v>
      </c>
      <c r="N212" s="140">
        <f t="shared" si="24"/>
        <v>0</v>
      </c>
    </row>
    <row r="213" spans="1:14" x14ac:dyDescent="0.25">
      <c r="A213" s="68" t="s">
        <v>101</v>
      </c>
      <c r="B213" s="37" t="s">
        <v>38</v>
      </c>
      <c r="C213" s="148">
        <v>42</v>
      </c>
      <c r="D213" s="48">
        <v>12</v>
      </c>
      <c r="E213" s="48">
        <v>9</v>
      </c>
      <c r="F213" s="48"/>
      <c r="G213" s="48">
        <v>16</v>
      </c>
      <c r="H213" s="149"/>
      <c r="I213" s="61">
        <f t="shared" si="19"/>
        <v>0.53164556962025311</v>
      </c>
      <c r="J213" s="61">
        <f t="shared" si="20"/>
        <v>0.15189873417721519</v>
      </c>
      <c r="K213" s="61">
        <f t="shared" si="21"/>
        <v>0.11392405063291139</v>
      </c>
      <c r="L213" s="61">
        <f t="shared" si="22"/>
        <v>0</v>
      </c>
      <c r="M213" s="61">
        <f t="shared" si="23"/>
        <v>0.20253164556962025</v>
      </c>
      <c r="N213" s="140">
        <f t="shared" si="24"/>
        <v>0</v>
      </c>
    </row>
    <row r="214" spans="1:14" x14ac:dyDescent="0.25">
      <c r="A214" s="68" t="s">
        <v>101</v>
      </c>
      <c r="B214" s="37" t="s">
        <v>24</v>
      </c>
      <c r="C214" s="148">
        <v>39</v>
      </c>
      <c r="D214" s="48">
        <v>29</v>
      </c>
      <c r="E214" s="48">
        <v>13</v>
      </c>
      <c r="F214" s="48"/>
      <c r="G214" s="48">
        <v>32</v>
      </c>
      <c r="H214" s="149"/>
      <c r="I214" s="61">
        <f t="shared" si="19"/>
        <v>0.34513274336283184</v>
      </c>
      <c r="J214" s="61">
        <f t="shared" si="20"/>
        <v>0.25663716814159293</v>
      </c>
      <c r="K214" s="61">
        <f t="shared" si="21"/>
        <v>0.11504424778761062</v>
      </c>
      <c r="L214" s="61">
        <f t="shared" si="22"/>
        <v>0</v>
      </c>
      <c r="M214" s="61">
        <f t="shared" si="23"/>
        <v>0.2831858407079646</v>
      </c>
      <c r="N214" s="140">
        <f t="shared" si="24"/>
        <v>0</v>
      </c>
    </row>
    <row r="215" spans="1:14" x14ac:dyDescent="0.25">
      <c r="A215" s="68" t="s">
        <v>101</v>
      </c>
      <c r="B215" s="37" t="s">
        <v>39</v>
      </c>
      <c r="C215" s="148">
        <v>118</v>
      </c>
      <c r="D215" s="48">
        <v>58</v>
      </c>
      <c r="E215" s="48">
        <v>15</v>
      </c>
      <c r="F215" s="48"/>
      <c r="G215" s="48">
        <v>81</v>
      </c>
      <c r="H215" s="149"/>
      <c r="I215" s="61">
        <f t="shared" si="19"/>
        <v>0.43382352941176472</v>
      </c>
      <c r="J215" s="61">
        <f t="shared" si="20"/>
        <v>0.21323529411764705</v>
      </c>
      <c r="K215" s="61">
        <f t="shared" si="21"/>
        <v>5.514705882352941E-2</v>
      </c>
      <c r="L215" s="61">
        <f t="shared" si="22"/>
        <v>0</v>
      </c>
      <c r="M215" s="61">
        <f t="shared" si="23"/>
        <v>0.29779411764705882</v>
      </c>
      <c r="N215" s="140">
        <f t="shared" si="24"/>
        <v>0</v>
      </c>
    </row>
    <row r="216" spans="1:14" x14ac:dyDescent="0.25">
      <c r="A216" s="68" t="s">
        <v>102</v>
      </c>
      <c r="B216" s="37" t="s">
        <v>29</v>
      </c>
      <c r="C216" s="148">
        <v>26</v>
      </c>
      <c r="D216" s="48">
        <v>6</v>
      </c>
      <c r="E216" s="48"/>
      <c r="F216" s="48">
        <v>15</v>
      </c>
      <c r="G216" s="48">
        <v>22</v>
      </c>
      <c r="H216" s="149"/>
      <c r="I216" s="61">
        <f t="shared" si="19"/>
        <v>0.37681159420289856</v>
      </c>
      <c r="J216" s="61">
        <f t="shared" si="20"/>
        <v>8.6956521739130432E-2</v>
      </c>
      <c r="K216" s="61">
        <f t="shared" si="21"/>
        <v>0</v>
      </c>
      <c r="L216" s="61">
        <f t="shared" si="22"/>
        <v>0.21739130434782608</v>
      </c>
      <c r="M216" s="61">
        <f t="shared" si="23"/>
        <v>0.3188405797101449</v>
      </c>
      <c r="N216" s="140">
        <f t="shared" si="24"/>
        <v>0</v>
      </c>
    </row>
    <row r="217" spans="1:14" x14ac:dyDescent="0.25">
      <c r="A217" s="68" t="s">
        <v>103</v>
      </c>
      <c r="B217" s="37" t="s">
        <v>56</v>
      </c>
      <c r="C217" s="148"/>
      <c r="D217" s="48"/>
      <c r="E217" s="48"/>
      <c r="F217" s="48"/>
      <c r="G217" s="48">
        <v>4</v>
      </c>
      <c r="H217" s="149"/>
      <c r="I217" s="61">
        <f t="shared" si="19"/>
        <v>0</v>
      </c>
      <c r="J217" s="61">
        <f t="shared" si="20"/>
        <v>0</v>
      </c>
      <c r="K217" s="61">
        <f t="shared" si="21"/>
        <v>0</v>
      </c>
      <c r="L217" s="61">
        <f t="shared" si="22"/>
        <v>0</v>
      </c>
      <c r="M217" s="61">
        <f t="shared" si="23"/>
        <v>1</v>
      </c>
      <c r="N217" s="140">
        <f t="shared" si="24"/>
        <v>0</v>
      </c>
    </row>
    <row r="218" spans="1:14" x14ac:dyDescent="0.25">
      <c r="A218" s="68" t="s">
        <v>103</v>
      </c>
      <c r="B218" s="37" t="s">
        <v>36</v>
      </c>
      <c r="C218" s="148">
        <v>19</v>
      </c>
      <c r="D218" s="48">
        <v>7</v>
      </c>
      <c r="E218" s="48"/>
      <c r="F218" s="48"/>
      <c r="G218" s="48">
        <v>48</v>
      </c>
      <c r="H218" s="149"/>
      <c r="I218" s="61">
        <f t="shared" si="19"/>
        <v>0.25675675675675674</v>
      </c>
      <c r="J218" s="61">
        <f t="shared" si="20"/>
        <v>9.45945945945946E-2</v>
      </c>
      <c r="K218" s="61">
        <f t="shared" si="21"/>
        <v>0</v>
      </c>
      <c r="L218" s="61">
        <f t="shared" si="22"/>
        <v>0</v>
      </c>
      <c r="M218" s="61">
        <f t="shared" si="23"/>
        <v>0.64864864864864868</v>
      </c>
      <c r="N218" s="140">
        <f t="shared" si="24"/>
        <v>0</v>
      </c>
    </row>
    <row r="219" spans="1:14" x14ac:dyDescent="0.25">
      <c r="A219" s="68" t="s">
        <v>103</v>
      </c>
      <c r="B219" s="37" t="s">
        <v>23</v>
      </c>
      <c r="C219" s="148">
        <v>34</v>
      </c>
      <c r="D219" s="48">
        <v>5</v>
      </c>
      <c r="E219" s="48"/>
      <c r="F219" s="48">
        <v>4</v>
      </c>
      <c r="G219" s="48">
        <v>111</v>
      </c>
      <c r="H219" s="149"/>
      <c r="I219" s="61">
        <f t="shared" si="19"/>
        <v>0.22077922077922077</v>
      </c>
      <c r="J219" s="61">
        <f t="shared" si="20"/>
        <v>3.2467532467532464E-2</v>
      </c>
      <c r="K219" s="61">
        <f t="shared" si="21"/>
        <v>0</v>
      </c>
      <c r="L219" s="61">
        <f t="shared" si="22"/>
        <v>2.5974025974025976E-2</v>
      </c>
      <c r="M219" s="61">
        <f t="shared" si="23"/>
        <v>0.72077922077922074</v>
      </c>
      <c r="N219" s="140">
        <f t="shared" si="24"/>
        <v>0</v>
      </c>
    </row>
    <row r="220" spans="1:14" x14ac:dyDescent="0.25">
      <c r="A220" s="68" t="s">
        <v>103</v>
      </c>
      <c r="B220" s="37" t="s">
        <v>38</v>
      </c>
      <c r="C220" s="148">
        <v>29</v>
      </c>
      <c r="D220" s="48">
        <v>7</v>
      </c>
      <c r="E220" s="48">
        <v>4</v>
      </c>
      <c r="F220" s="48"/>
      <c r="G220" s="48">
        <v>76</v>
      </c>
      <c r="H220" s="149"/>
      <c r="I220" s="61">
        <f t="shared" si="19"/>
        <v>0.25</v>
      </c>
      <c r="J220" s="61">
        <f t="shared" si="20"/>
        <v>6.0344827586206899E-2</v>
      </c>
      <c r="K220" s="61">
        <f t="shared" si="21"/>
        <v>3.4482758620689655E-2</v>
      </c>
      <c r="L220" s="61">
        <f t="shared" si="22"/>
        <v>0</v>
      </c>
      <c r="M220" s="61">
        <f t="shared" si="23"/>
        <v>0.65517241379310343</v>
      </c>
      <c r="N220" s="140">
        <f t="shared" si="24"/>
        <v>0</v>
      </c>
    </row>
    <row r="221" spans="1:14" x14ac:dyDescent="0.25">
      <c r="A221" s="68" t="s">
        <v>103</v>
      </c>
      <c r="B221" s="37" t="s">
        <v>24</v>
      </c>
      <c r="C221" s="148">
        <v>76</v>
      </c>
      <c r="D221" s="48">
        <v>11</v>
      </c>
      <c r="E221" s="48">
        <v>4</v>
      </c>
      <c r="F221" s="48"/>
      <c r="G221" s="48">
        <v>147</v>
      </c>
      <c r="H221" s="149"/>
      <c r="I221" s="61">
        <f t="shared" si="19"/>
        <v>0.31932773109243695</v>
      </c>
      <c r="J221" s="61">
        <f t="shared" si="20"/>
        <v>4.6218487394957986E-2</v>
      </c>
      <c r="K221" s="61">
        <f t="shared" si="21"/>
        <v>1.680672268907563E-2</v>
      </c>
      <c r="L221" s="61">
        <f t="shared" si="22"/>
        <v>0</v>
      </c>
      <c r="M221" s="61">
        <f t="shared" si="23"/>
        <v>0.61764705882352944</v>
      </c>
      <c r="N221" s="140">
        <f t="shared" si="24"/>
        <v>0</v>
      </c>
    </row>
    <row r="222" spans="1:14" x14ac:dyDescent="0.25">
      <c r="A222" s="68" t="s">
        <v>103</v>
      </c>
      <c r="B222" s="37" t="s">
        <v>39</v>
      </c>
      <c r="C222" s="148">
        <v>11</v>
      </c>
      <c r="D222" s="48"/>
      <c r="E222" s="48"/>
      <c r="F222" s="48"/>
      <c r="G222" s="48">
        <v>44</v>
      </c>
      <c r="H222" s="149"/>
      <c r="I222" s="61">
        <f t="shared" si="19"/>
        <v>0.2</v>
      </c>
      <c r="J222" s="61">
        <f t="shared" si="20"/>
        <v>0</v>
      </c>
      <c r="K222" s="61">
        <f t="shared" si="21"/>
        <v>0</v>
      </c>
      <c r="L222" s="61">
        <f t="shared" si="22"/>
        <v>0</v>
      </c>
      <c r="M222" s="61">
        <f t="shared" si="23"/>
        <v>0.8</v>
      </c>
      <c r="N222" s="140">
        <f t="shared" si="24"/>
        <v>0</v>
      </c>
    </row>
    <row r="223" spans="1:14" x14ac:dyDescent="0.25">
      <c r="A223" s="68" t="s">
        <v>104</v>
      </c>
      <c r="B223" s="37" t="s">
        <v>23</v>
      </c>
      <c r="C223" s="148">
        <v>20</v>
      </c>
      <c r="D223" s="48">
        <v>4</v>
      </c>
      <c r="E223" s="48">
        <v>20</v>
      </c>
      <c r="F223" s="48"/>
      <c r="G223" s="48">
        <v>26</v>
      </c>
      <c r="H223" s="149"/>
      <c r="I223" s="61">
        <f t="shared" si="19"/>
        <v>0.2857142857142857</v>
      </c>
      <c r="J223" s="61">
        <f t="shared" si="20"/>
        <v>5.7142857142857141E-2</v>
      </c>
      <c r="K223" s="61">
        <f t="shared" si="21"/>
        <v>0.2857142857142857</v>
      </c>
      <c r="L223" s="61">
        <f t="shared" si="22"/>
        <v>0</v>
      </c>
      <c r="M223" s="61">
        <f t="shared" si="23"/>
        <v>0.37142857142857144</v>
      </c>
      <c r="N223" s="140">
        <f t="shared" si="24"/>
        <v>0</v>
      </c>
    </row>
    <row r="224" spans="1:14" x14ac:dyDescent="0.25">
      <c r="A224" s="68" t="s">
        <v>105</v>
      </c>
      <c r="B224" s="37" t="s">
        <v>19</v>
      </c>
      <c r="C224" s="148">
        <v>29</v>
      </c>
      <c r="D224" s="48"/>
      <c r="E224" s="48"/>
      <c r="F224" s="48"/>
      <c r="G224" s="48"/>
      <c r="H224" s="149"/>
      <c r="I224" s="61">
        <f t="shared" si="19"/>
        <v>1</v>
      </c>
      <c r="J224" s="61">
        <f t="shared" si="20"/>
        <v>0</v>
      </c>
      <c r="K224" s="61">
        <f t="shared" si="21"/>
        <v>0</v>
      </c>
      <c r="L224" s="61">
        <f t="shared" si="22"/>
        <v>0</v>
      </c>
      <c r="M224" s="61">
        <f t="shared" si="23"/>
        <v>0</v>
      </c>
      <c r="N224" s="140">
        <f t="shared" si="24"/>
        <v>0</v>
      </c>
    </row>
    <row r="225" spans="1:14" x14ac:dyDescent="0.25">
      <c r="A225" s="68" t="s">
        <v>105</v>
      </c>
      <c r="B225" s="37" t="s">
        <v>22</v>
      </c>
      <c r="C225" s="148">
        <v>29</v>
      </c>
      <c r="D225" s="48"/>
      <c r="E225" s="48"/>
      <c r="F225" s="48"/>
      <c r="G225" s="48"/>
      <c r="H225" s="149"/>
      <c r="I225" s="61">
        <f t="shared" si="19"/>
        <v>1</v>
      </c>
      <c r="J225" s="61">
        <f t="shared" si="20"/>
        <v>0</v>
      </c>
      <c r="K225" s="61">
        <f t="shared" si="21"/>
        <v>0</v>
      </c>
      <c r="L225" s="61">
        <f t="shared" si="22"/>
        <v>0</v>
      </c>
      <c r="M225" s="61">
        <f t="shared" si="23"/>
        <v>0</v>
      </c>
      <c r="N225" s="140">
        <f t="shared" si="24"/>
        <v>0</v>
      </c>
    </row>
    <row r="226" spans="1:14" x14ac:dyDescent="0.25">
      <c r="A226" s="68" t="s">
        <v>105</v>
      </c>
      <c r="B226" s="37" t="s">
        <v>23</v>
      </c>
      <c r="C226" s="148"/>
      <c r="D226" s="48"/>
      <c r="E226" s="48"/>
      <c r="F226" s="48"/>
      <c r="G226" s="48">
        <v>25</v>
      </c>
      <c r="H226" s="149"/>
      <c r="I226" s="61">
        <f t="shared" si="19"/>
        <v>0</v>
      </c>
      <c r="J226" s="61">
        <f t="shared" si="20"/>
        <v>0</v>
      </c>
      <c r="K226" s="61">
        <f t="shared" si="21"/>
        <v>0</v>
      </c>
      <c r="L226" s="61">
        <f t="shared" si="22"/>
        <v>0</v>
      </c>
      <c r="M226" s="61">
        <f t="shared" si="23"/>
        <v>1</v>
      </c>
      <c r="N226" s="140">
        <f t="shared" si="24"/>
        <v>0</v>
      </c>
    </row>
    <row r="227" spans="1:14" x14ac:dyDescent="0.25">
      <c r="A227" s="68" t="s">
        <v>106</v>
      </c>
      <c r="B227" s="37" t="s">
        <v>107</v>
      </c>
      <c r="C227" s="148">
        <v>14</v>
      </c>
      <c r="D227" s="48">
        <v>4</v>
      </c>
      <c r="E227" s="48"/>
      <c r="F227" s="48"/>
      <c r="G227" s="48"/>
      <c r="H227" s="149"/>
      <c r="I227" s="61">
        <f t="shared" si="19"/>
        <v>0.77777777777777779</v>
      </c>
      <c r="J227" s="61">
        <f t="shared" si="20"/>
        <v>0.22222222222222221</v>
      </c>
      <c r="K227" s="61">
        <f t="shared" si="21"/>
        <v>0</v>
      </c>
      <c r="L227" s="61">
        <f t="shared" si="22"/>
        <v>0</v>
      </c>
      <c r="M227" s="61">
        <f t="shared" si="23"/>
        <v>0</v>
      </c>
      <c r="N227" s="140">
        <f t="shared" si="24"/>
        <v>0</v>
      </c>
    </row>
    <row r="228" spans="1:14" x14ac:dyDescent="0.25">
      <c r="A228" s="68" t="s">
        <v>106</v>
      </c>
      <c r="B228" s="37" t="s">
        <v>34</v>
      </c>
      <c r="C228" s="148">
        <v>35</v>
      </c>
      <c r="D228" s="48">
        <v>5</v>
      </c>
      <c r="E228" s="48"/>
      <c r="F228" s="48">
        <v>7</v>
      </c>
      <c r="G228" s="48">
        <v>8</v>
      </c>
      <c r="H228" s="149"/>
      <c r="I228" s="61">
        <f t="shared" si="19"/>
        <v>0.63636363636363635</v>
      </c>
      <c r="J228" s="61">
        <f t="shared" si="20"/>
        <v>9.0909090909090912E-2</v>
      </c>
      <c r="K228" s="61">
        <f t="shared" si="21"/>
        <v>0</v>
      </c>
      <c r="L228" s="61">
        <f t="shared" si="22"/>
        <v>0.12727272727272726</v>
      </c>
      <c r="M228" s="61">
        <f t="shared" si="23"/>
        <v>0.14545454545454545</v>
      </c>
      <c r="N228" s="140">
        <f t="shared" si="24"/>
        <v>0</v>
      </c>
    </row>
    <row r="229" spans="1:14" x14ac:dyDescent="0.25">
      <c r="A229" s="68" t="s">
        <v>108</v>
      </c>
      <c r="B229" s="37" t="s">
        <v>65</v>
      </c>
      <c r="C229" s="148">
        <v>531</v>
      </c>
      <c r="D229" s="48"/>
      <c r="E229" s="48">
        <v>34</v>
      </c>
      <c r="F229" s="48"/>
      <c r="G229" s="48">
        <v>16</v>
      </c>
      <c r="H229" s="149"/>
      <c r="I229" s="61">
        <f t="shared" si="19"/>
        <v>0.91394148020654042</v>
      </c>
      <c r="J229" s="61">
        <f t="shared" si="20"/>
        <v>0</v>
      </c>
      <c r="K229" s="61">
        <f t="shared" si="21"/>
        <v>5.8519793459552494E-2</v>
      </c>
      <c r="L229" s="61">
        <f t="shared" si="22"/>
        <v>0</v>
      </c>
      <c r="M229" s="61">
        <f t="shared" si="23"/>
        <v>2.7538726333907058E-2</v>
      </c>
      <c r="N229" s="140">
        <f t="shared" si="24"/>
        <v>0</v>
      </c>
    </row>
    <row r="230" spans="1:14" x14ac:dyDescent="0.25">
      <c r="A230" s="68" t="s">
        <v>108</v>
      </c>
      <c r="B230" s="37" t="s">
        <v>66</v>
      </c>
      <c r="C230" s="148">
        <v>9</v>
      </c>
      <c r="D230" s="48"/>
      <c r="E230" s="48"/>
      <c r="F230" s="48"/>
      <c r="G230" s="48">
        <v>8</v>
      </c>
      <c r="H230" s="149"/>
      <c r="I230" s="61">
        <f t="shared" si="19"/>
        <v>0.52941176470588236</v>
      </c>
      <c r="J230" s="61">
        <f t="shared" si="20"/>
        <v>0</v>
      </c>
      <c r="K230" s="61">
        <f t="shared" si="21"/>
        <v>0</v>
      </c>
      <c r="L230" s="61">
        <f t="shared" si="22"/>
        <v>0</v>
      </c>
      <c r="M230" s="61">
        <f t="shared" si="23"/>
        <v>0.47058823529411764</v>
      </c>
      <c r="N230" s="140">
        <f t="shared" si="24"/>
        <v>0</v>
      </c>
    </row>
    <row r="231" spans="1:14" x14ac:dyDescent="0.25">
      <c r="A231" s="68" t="s">
        <v>108</v>
      </c>
      <c r="B231" s="37" t="s">
        <v>67</v>
      </c>
      <c r="C231" s="148">
        <v>43</v>
      </c>
      <c r="D231" s="48"/>
      <c r="E231" s="48">
        <v>8</v>
      </c>
      <c r="F231" s="48"/>
      <c r="G231" s="48">
        <v>15</v>
      </c>
      <c r="H231" s="149"/>
      <c r="I231" s="61">
        <f t="shared" si="19"/>
        <v>0.65151515151515149</v>
      </c>
      <c r="J231" s="61">
        <f t="shared" si="20"/>
        <v>0</v>
      </c>
      <c r="K231" s="61">
        <f t="shared" si="21"/>
        <v>0.12121212121212122</v>
      </c>
      <c r="L231" s="61">
        <f t="shared" si="22"/>
        <v>0</v>
      </c>
      <c r="M231" s="61">
        <f t="shared" si="23"/>
        <v>0.22727272727272727</v>
      </c>
      <c r="N231" s="140">
        <f t="shared" si="24"/>
        <v>0</v>
      </c>
    </row>
    <row r="232" spans="1:14" x14ac:dyDescent="0.25">
      <c r="A232" s="68" t="s">
        <v>108</v>
      </c>
      <c r="B232" s="37" t="s">
        <v>55</v>
      </c>
      <c r="C232" s="148">
        <v>4</v>
      </c>
      <c r="D232" s="48"/>
      <c r="E232" s="48"/>
      <c r="F232" s="48"/>
      <c r="G232" s="48"/>
      <c r="H232" s="149"/>
      <c r="I232" s="61">
        <f t="shared" si="19"/>
        <v>1</v>
      </c>
      <c r="J232" s="61">
        <f t="shared" si="20"/>
        <v>0</v>
      </c>
      <c r="K232" s="61">
        <f t="shared" si="21"/>
        <v>0</v>
      </c>
      <c r="L232" s="61">
        <f t="shared" si="22"/>
        <v>0</v>
      </c>
      <c r="M232" s="61">
        <f t="shared" si="23"/>
        <v>0</v>
      </c>
      <c r="N232" s="140">
        <f t="shared" si="24"/>
        <v>0</v>
      </c>
    </row>
    <row r="233" spans="1:14" x14ac:dyDescent="0.25">
      <c r="A233" s="68" t="s">
        <v>108</v>
      </c>
      <c r="B233" s="37" t="s">
        <v>68</v>
      </c>
      <c r="C233" s="148">
        <v>19</v>
      </c>
      <c r="D233" s="48"/>
      <c r="E233" s="48"/>
      <c r="F233" s="48"/>
      <c r="G233" s="48"/>
      <c r="H233" s="149"/>
      <c r="I233" s="61">
        <f t="shared" si="19"/>
        <v>1</v>
      </c>
      <c r="J233" s="61">
        <f t="shared" si="20"/>
        <v>0</v>
      </c>
      <c r="K233" s="61">
        <f t="shared" si="21"/>
        <v>0</v>
      </c>
      <c r="L233" s="61">
        <f t="shared" si="22"/>
        <v>0</v>
      </c>
      <c r="M233" s="61">
        <f t="shared" si="23"/>
        <v>0</v>
      </c>
      <c r="N233" s="140">
        <f t="shared" si="24"/>
        <v>0</v>
      </c>
    </row>
    <row r="234" spans="1:14" x14ac:dyDescent="0.25">
      <c r="A234" s="68" t="s">
        <v>108</v>
      </c>
      <c r="B234" s="37" t="s">
        <v>69</v>
      </c>
      <c r="C234" s="148">
        <v>109</v>
      </c>
      <c r="D234" s="48"/>
      <c r="E234" s="48"/>
      <c r="F234" s="48"/>
      <c r="G234" s="48"/>
      <c r="H234" s="149"/>
      <c r="I234" s="61">
        <f t="shared" si="19"/>
        <v>1</v>
      </c>
      <c r="J234" s="61">
        <f t="shared" si="20"/>
        <v>0</v>
      </c>
      <c r="K234" s="61">
        <f t="shared" si="21"/>
        <v>0</v>
      </c>
      <c r="L234" s="61">
        <f t="shared" si="22"/>
        <v>0</v>
      </c>
      <c r="M234" s="61">
        <f t="shared" si="23"/>
        <v>0</v>
      </c>
      <c r="N234" s="140">
        <f t="shared" si="24"/>
        <v>0</v>
      </c>
    </row>
    <row r="235" spans="1:14" x14ac:dyDescent="0.25">
      <c r="A235" s="68" t="s">
        <v>108</v>
      </c>
      <c r="B235" s="37" t="s">
        <v>62</v>
      </c>
      <c r="C235" s="148">
        <v>49</v>
      </c>
      <c r="D235" s="48"/>
      <c r="E235" s="48"/>
      <c r="F235" s="48"/>
      <c r="G235" s="48"/>
      <c r="H235" s="149"/>
      <c r="I235" s="61">
        <f t="shared" si="19"/>
        <v>1</v>
      </c>
      <c r="J235" s="61">
        <f t="shared" si="20"/>
        <v>0</v>
      </c>
      <c r="K235" s="61">
        <f t="shared" si="21"/>
        <v>0</v>
      </c>
      <c r="L235" s="61">
        <f t="shared" si="22"/>
        <v>0</v>
      </c>
      <c r="M235" s="61">
        <f t="shared" si="23"/>
        <v>0</v>
      </c>
      <c r="N235" s="140">
        <f t="shared" si="24"/>
        <v>0</v>
      </c>
    </row>
    <row r="236" spans="1:14" x14ac:dyDescent="0.25">
      <c r="A236" s="68" t="s">
        <v>108</v>
      </c>
      <c r="B236" s="37" t="s">
        <v>70</v>
      </c>
      <c r="C236" s="148">
        <v>101</v>
      </c>
      <c r="D236" s="48">
        <v>4</v>
      </c>
      <c r="E236" s="48">
        <v>23</v>
      </c>
      <c r="F236" s="48"/>
      <c r="G236" s="48">
        <v>13</v>
      </c>
      <c r="H236" s="149"/>
      <c r="I236" s="61">
        <f t="shared" si="19"/>
        <v>0.71631205673758869</v>
      </c>
      <c r="J236" s="61">
        <f t="shared" si="20"/>
        <v>2.8368794326241134E-2</v>
      </c>
      <c r="K236" s="61">
        <f t="shared" si="21"/>
        <v>0.16312056737588654</v>
      </c>
      <c r="L236" s="61">
        <f t="shared" si="22"/>
        <v>0</v>
      </c>
      <c r="M236" s="61">
        <f t="shared" si="23"/>
        <v>9.2198581560283682E-2</v>
      </c>
      <c r="N236" s="140">
        <f t="shared" si="24"/>
        <v>0</v>
      </c>
    </row>
    <row r="237" spans="1:14" x14ac:dyDescent="0.25">
      <c r="A237" s="68" t="s">
        <v>108</v>
      </c>
      <c r="B237" s="37" t="s">
        <v>32</v>
      </c>
      <c r="C237" s="148">
        <v>25</v>
      </c>
      <c r="D237" s="48"/>
      <c r="E237" s="48"/>
      <c r="F237" s="48"/>
      <c r="G237" s="48"/>
      <c r="H237" s="149"/>
      <c r="I237" s="61">
        <f t="shared" si="19"/>
        <v>1</v>
      </c>
      <c r="J237" s="61">
        <f t="shared" si="20"/>
        <v>0</v>
      </c>
      <c r="K237" s="61">
        <f t="shared" si="21"/>
        <v>0</v>
      </c>
      <c r="L237" s="61">
        <f t="shared" si="22"/>
        <v>0</v>
      </c>
      <c r="M237" s="61">
        <f t="shared" si="23"/>
        <v>0</v>
      </c>
      <c r="N237" s="140">
        <f t="shared" si="24"/>
        <v>0</v>
      </c>
    </row>
    <row r="238" spans="1:14" x14ac:dyDescent="0.25">
      <c r="A238" s="68" t="s">
        <v>108</v>
      </c>
      <c r="B238" s="37" t="s">
        <v>33</v>
      </c>
      <c r="C238" s="148">
        <v>8</v>
      </c>
      <c r="D238" s="48"/>
      <c r="E238" s="48"/>
      <c r="F238" s="48"/>
      <c r="G238" s="48"/>
      <c r="H238" s="149"/>
      <c r="I238" s="61">
        <f t="shared" si="19"/>
        <v>1</v>
      </c>
      <c r="J238" s="61">
        <f t="shared" si="20"/>
        <v>0</v>
      </c>
      <c r="K238" s="61">
        <f t="shared" si="21"/>
        <v>0</v>
      </c>
      <c r="L238" s="61">
        <f t="shared" si="22"/>
        <v>0</v>
      </c>
      <c r="M238" s="61">
        <f t="shared" si="23"/>
        <v>0</v>
      </c>
      <c r="N238" s="140">
        <f t="shared" si="24"/>
        <v>0</v>
      </c>
    </row>
    <row r="239" spans="1:14" x14ac:dyDescent="0.25">
      <c r="A239" s="68" t="s">
        <v>108</v>
      </c>
      <c r="B239" s="37" t="s">
        <v>35</v>
      </c>
      <c r="C239" s="148"/>
      <c r="D239" s="48"/>
      <c r="E239" s="48"/>
      <c r="F239" s="48"/>
      <c r="G239" s="48">
        <v>4</v>
      </c>
      <c r="H239" s="149"/>
      <c r="I239" s="61">
        <f t="shared" si="19"/>
        <v>0</v>
      </c>
      <c r="J239" s="61">
        <f t="shared" si="20"/>
        <v>0</v>
      </c>
      <c r="K239" s="61">
        <f t="shared" si="21"/>
        <v>0</v>
      </c>
      <c r="L239" s="61">
        <f t="shared" si="22"/>
        <v>0</v>
      </c>
      <c r="M239" s="61">
        <f t="shared" si="23"/>
        <v>1</v>
      </c>
      <c r="N239" s="140">
        <f t="shared" si="24"/>
        <v>0</v>
      </c>
    </row>
    <row r="240" spans="1:14" x14ac:dyDescent="0.25">
      <c r="A240" s="68" t="s">
        <v>108</v>
      </c>
      <c r="B240" s="37" t="s">
        <v>109</v>
      </c>
      <c r="C240" s="148">
        <v>6</v>
      </c>
      <c r="D240" s="48"/>
      <c r="E240" s="48"/>
      <c r="F240" s="48"/>
      <c r="G240" s="48"/>
      <c r="H240" s="149"/>
      <c r="I240" s="61">
        <f t="shared" si="19"/>
        <v>1</v>
      </c>
      <c r="J240" s="61">
        <f t="shared" si="20"/>
        <v>0</v>
      </c>
      <c r="K240" s="61">
        <f t="shared" si="21"/>
        <v>0</v>
      </c>
      <c r="L240" s="61">
        <f t="shared" si="22"/>
        <v>0</v>
      </c>
      <c r="M240" s="61">
        <f t="shared" si="23"/>
        <v>0</v>
      </c>
      <c r="N240" s="140">
        <f t="shared" si="24"/>
        <v>0</v>
      </c>
    </row>
    <row r="241" spans="1:14" x14ac:dyDescent="0.25">
      <c r="A241" s="68" t="s">
        <v>108</v>
      </c>
      <c r="B241" s="37" t="s">
        <v>50</v>
      </c>
      <c r="C241" s="148">
        <v>16</v>
      </c>
      <c r="D241" s="48"/>
      <c r="E241" s="48"/>
      <c r="F241" s="48"/>
      <c r="G241" s="48"/>
      <c r="H241" s="149"/>
      <c r="I241" s="61">
        <f t="shared" si="19"/>
        <v>1</v>
      </c>
      <c r="J241" s="61">
        <f t="shared" si="20"/>
        <v>0</v>
      </c>
      <c r="K241" s="61">
        <f t="shared" si="21"/>
        <v>0</v>
      </c>
      <c r="L241" s="61">
        <f t="shared" si="22"/>
        <v>0</v>
      </c>
      <c r="M241" s="61">
        <f t="shared" si="23"/>
        <v>0</v>
      </c>
      <c r="N241" s="140">
        <f t="shared" si="24"/>
        <v>0</v>
      </c>
    </row>
    <row r="242" spans="1:14" x14ac:dyDescent="0.25">
      <c r="A242" s="68" t="s">
        <v>108</v>
      </c>
      <c r="B242" s="37" t="s">
        <v>73</v>
      </c>
      <c r="C242" s="148">
        <v>48</v>
      </c>
      <c r="D242" s="48"/>
      <c r="E242" s="48">
        <v>4</v>
      </c>
      <c r="F242" s="48"/>
      <c r="G242" s="48">
        <v>4</v>
      </c>
      <c r="H242" s="149"/>
      <c r="I242" s="61">
        <f t="shared" si="19"/>
        <v>0.8571428571428571</v>
      </c>
      <c r="J242" s="61">
        <f t="shared" si="20"/>
        <v>0</v>
      </c>
      <c r="K242" s="61">
        <f t="shared" si="21"/>
        <v>7.1428571428571425E-2</v>
      </c>
      <c r="L242" s="61">
        <f t="shared" si="22"/>
        <v>0</v>
      </c>
      <c r="M242" s="61">
        <f t="shared" si="23"/>
        <v>7.1428571428571425E-2</v>
      </c>
      <c r="N242" s="140">
        <f t="shared" si="24"/>
        <v>0</v>
      </c>
    </row>
    <row r="243" spans="1:14" x14ac:dyDescent="0.25">
      <c r="A243" s="68" t="s">
        <v>108</v>
      </c>
      <c r="B243" s="37" t="s">
        <v>57</v>
      </c>
      <c r="C243" s="148">
        <v>29</v>
      </c>
      <c r="D243" s="48"/>
      <c r="E243" s="48"/>
      <c r="F243" s="48"/>
      <c r="G243" s="48"/>
      <c r="H243" s="149"/>
      <c r="I243" s="61">
        <f t="shared" si="19"/>
        <v>1</v>
      </c>
      <c r="J243" s="61">
        <f t="shared" si="20"/>
        <v>0</v>
      </c>
      <c r="K243" s="61">
        <f t="shared" si="21"/>
        <v>0</v>
      </c>
      <c r="L243" s="61">
        <f t="shared" si="22"/>
        <v>0</v>
      </c>
      <c r="M243" s="61">
        <f t="shared" si="23"/>
        <v>0</v>
      </c>
      <c r="N243" s="140">
        <f t="shared" si="24"/>
        <v>0</v>
      </c>
    </row>
    <row r="244" spans="1:14" x14ac:dyDescent="0.25">
      <c r="A244" s="68" t="s">
        <v>108</v>
      </c>
      <c r="B244" s="37" t="s">
        <v>37</v>
      </c>
      <c r="C244" s="148">
        <v>152</v>
      </c>
      <c r="D244" s="48"/>
      <c r="E244" s="48">
        <v>21</v>
      </c>
      <c r="F244" s="48"/>
      <c r="G244" s="48">
        <v>7</v>
      </c>
      <c r="H244" s="149"/>
      <c r="I244" s="61">
        <f t="shared" si="19"/>
        <v>0.84444444444444444</v>
      </c>
      <c r="J244" s="61">
        <f t="shared" si="20"/>
        <v>0</v>
      </c>
      <c r="K244" s="61">
        <f t="shared" si="21"/>
        <v>0.11666666666666667</v>
      </c>
      <c r="L244" s="61">
        <f t="shared" si="22"/>
        <v>0</v>
      </c>
      <c r="M244" s="61">
        <f t="shared" si="23"/>
        <v>3.888888888888889E-2</v>
      </c>
      <c r="N244" s="140">
        <f t="shared" si="24"/>
        <v>0</v>
      </c>
    </row>
    <row r="245" spans="1:14" x14ac:dyDescent="0.25">
      <c r="A245" s="68" t="s">
        <v>108</v>
      </c>
      <c r="B245" s="37" t="s">
        <v>74</v>
      </c>
      <c r="C245" s="148">
        <v>116</v>
      </c>
      <c r="D245" s="48"/>
      <c r="E245" s="48"/>
      <c r="F245" s="48"/>
      <c r="G245" s="48"/>
      <c r="H245" s="149"/>
      <c r="I245" s="61">
        <f t="shared" si="19"/>
        <v>1</v>
      </c>
      <c r="J245" s="61">
        <f t="shared" si="20"/>
        <v>0</v>
      </c>
      <c r="K245" s="61">
        <f t="shared" si="21"/>
        <v>0</v>
      </c>
      <c r="L245" s="61">
        <f t="shared" si="22"/>
        <v>0</v>
      </c>
      <c r="M245" s="61">
        <f t="shared" si="23"/>
        <v>0</v>
      </c>
      <c r="N245" s="140">
        <f t="shared" si="24"/>
        <v>0</v>
      </c>
    </row>
    <row r="246" spans="1:14" x14ac:dyDescent="0.25">
      <c r="A246" s="68" t="s">
        <v>108</v>
      </c>
      <c r="B246" s="37" t="s">
        <v>24</v>
      </c>
      <c r="C246" s="148">
        <v>31</v>
      </c>
      <c r="D246" s="48"/>
      <c r="E246" s="48"/>
      <c r="F246" s="48"/>
      <c r="G246" s="48">
        <v>7</v>
      </c>
      <c r="H246" s="149"/>
      <c r="I246" s="61">
        <f t="shared" si="19"/>
        <v>0.81578947368421051</v>
      </c>
      <c r="J246" s="61">
        <f t="shared" si="20"/>
        <v>0</v>
      </c>
      <c r="K246" s="61">
        <f t="shared" si="21"/>
        <v>0</v>
      </c>
      <c r="L246" s="61">
        <f t="shared" si="22"/>
        <v>0</v>
      </c>
      <c r="M246" s="61">
        <f t="shared" si="23"/>
        <v>0.18421052631578946</v>
      </c>
      <c r="N246" s="140">
        <f t="shared" si="24"/>
        <v>0</v>
      </c>
    </row>
    <row r="247" spans="1:14" x14ac:dyDescent="0.25">
      <c r="A247" s="68" t="s">
        <v>108</v>
      </c>
      <c r="B247" s="37" t="s">
        <v>75</v>
      </c>
      <c r="C247" s="148">
        <v>92</v>
      </c>
      <c r="D247" s="48"/>
      <c r="E247" s="48">
        <v>17</v>
      </c>
      <c r="F247" s="48"/>
      <c r="G247" s="48"/>
      <c r="H247" s="149"/>
      <c r="I247" s="61">
        <f t="shared" si="19"/>
        <v>0.84403669724770647</v>
      </c>
      <c r="J247" s="61">
        <f t="shared" si="20"/>
        <v>0</v>
      </c>
      <c r="K247" s="61">
        <f t="shared" si="21"/>
        <v>0.15596330275229359</v>
      </c>
      <c r="L247" s="61">
        <f t="shared" si="22"/>
        <v>0</v>
      </c>
      <c r="M247" s="61">
        <f t="shared" si="23"/>
        <v>0</v>
      </c>
      <c r="N247" s="140">
        <f t="shared" si="24"/>
        <v>0</v>
      </c>
    </row>
    <row r="248" spans="1:14" x14ac:dyDescent="0.25">
      <c r="A248" s="68" t="s">
        <v>108</v>
      </c>
      <c r="B248" s="37" t="s">
        <v>76</v>
      </c>
      <c r="C248" s="148">
        <v>75</v>
      </c>
      <c r="D248" s="48"/>
      <c r="E248" s="48">
        <v>5</v>
      </c>
      <c r="F248" s="48"/>
      <c r="G248" s="48">
        <v>8</v>
      </c>
      <c r="H248" s="149"/>
      <c r="I248" s="61">
        <f t="shared" si="19"/>
        <v>0.85227272727272729</v>
      </c>
      <c r="J248" s="61">
        <f t="shared" si="20"/>
        <v>0</v>
      </c>
      <c r="K248" s="61">
        <f t="shared" si="21"/>
        <v>5.6818181818181816E-2</v>
      </c>
      <c r="L248" s="61">
        <f t="shared" si="22"/>
        <v>0</v>
      </c>
      <c r="M248" s="61">
        <f t="shared" si="23"/>
        <v>9.0909090909090912E-2</v>
      </c>
      <c r="N248" s="140">
        <f t="shared" si="24"/>
        <v>0</v>
      </c>
    </row>
    <row r="249" spans="1:14" x14ac:dyDescent="0.25">
      <c r="A249" s="68" t="s">
        <v>198</v>
      </c>
      <c r="B249" s="37" t="s">
        <v>27</v>
      </c>
      <c r="C249" s="148">
        <v>5</v>
      </c>
      <c r="D249" s="48"/>
      <c r="E249" s="48"/>
      <c r="F249" s="48"/>
      <c r="G249" s="48"/>
      <c r="H249" s="149"/>
      <c r="I249" s="61">
        <f t="shared" si="19"/>
        <v>1</v>
      </c>
      <c r="J249" s="61">
        <f t="shared" si="20"/>
        <v>0</v>
      </c>
      <c r="K249" s="61">
        <f t="shared" si="21"/>
        <v>0</v>
      </c>
      <c r="L249" s="61">
        <f t="shared" si="22"/>
        <v>0</v>
      </c>
      <c r="M249" s="61">
        <f t="shared" si="23"/>
        <v>0</v>
      </c>
      <c r="N249" s="140">
        <f t="shared" si="24"/>
        <v>0</v>
      </c>
    </row>
    <row r="250" spans="1:14" x14ac:dyDescent="0.25">
      <c r="A250" s="68" t="s">
        <v>110</v>
      </c>
      <c r="B250" s="37" t="s">
        <v>36</v>
      </c>
      <c r="C250" s="148">
        <v>44</v>
      </c>
      <c r="D250" s="48"/>
      <c r="E250" s="48"/>
      <c r="F250" s="48"/>
      <c r="G250" s="48"/>
      <c r="H250" s="149"/>
      <c r="I250" s="61">
        <f t="shared" si="19"/>
        <v>1</v>
      </c>
      <c r="J250" s="61">
        <f t="shared" si="20"/>
        <v>0</v>
      </c>
      <c r="K250" s="61">
        <f t="shared" si="21"/>
        <v>0</v>
      </c>
      <c r="L250" s="61">
        <f t="shared" si="22"/>
        <v>0</v>
      </c>
      <c r="M250" s="61">
        <f t="shared" si="23"/>
        <v>0</v>
      </c>
      <c r="N250" s="140">
        <f t="shared" si="24"/>
        <v>0</v>
      </c>
    </row>
    <row r="251" spans="1:14" x14ac:dyDescent="0.25">
      <c r="A251" s="68" t="s">
        <v>111</v>
      </c>
      <c r="B251" s="37" t="s">
        <v>34</v>
      </c>
      <c r="C251" s="148">
        <v>27</v>
      </c>
      <c r="D251" s="48"/>
      <c r="E251" s="48"/>
      <c r="F251" s="48"/>
      <c r="G251" s="48"/>
      <c r="H251" s="149"/>
      <c r="I251" s="61">
        <f t="shared" si="19"/>
        <v>1</v>
      </c>
      <c r="J251" s="61">
        <f t="shared" si="20"/>
        <v>0</v>
      </c>
      <c r="K251" s="61">
        <f t="shared" si="21"/>
        <v>0</v>
      </c>
      <c r="L251" s="61">
        <f t="shared" si="22"/>
        <v>0</v>
      </c>
      <c r="M251" s="61">
        <f t="shared" si="23"/>
        <v>0</v>
      </c>
      <c r="N251" s="140">
        <f t="shared" si="24"/>
        <v>0</v>
      </c>
    </row>
    <row r="252" spans="1:14" x14ac:dyDescent="0.25">
      <c r="A252" s="68" t="s">
        <v>112</v>
      </c>
      <c r="B252" s="37" t="s">
        <v>34</v>
      </c>
      <c r="C252" s="148">
        <v>19</v>
      </c>
      <c r="D252" s="48"/>
      <c r="E252" s="48"/>
      <c r="F252" s="48"/>
      <c r="G252" s="48"/>
      <c r="H252" s="149"/>
      <c r="I252" s="61">
        <f t="shared" si="19"/>
        <v>1</v>
      </c>
      <c r="J252" s="61">
        <f t="shared" si="20"/>
        <v>0</v>
      </c>
      <c r="K252" s="61">
        <f t="shared" si="21"/>
        <v>0</v>
      </c>
      <c r="L252" s="61">
        <f t="shared" si="22"/>
        <v>0</v>
      </c>
      <c r="M252" s="61">
        <f t="shared" si="23"/>
        <v>0</v>
      </c>
      <c r="N252" s="140">
        <f t="shared" si="24"/>
        <v>0</v>
      </c>
    </row>
    <row r="253" spans="1:14" x14ac:dyDescent="0.25">
      <c r="A253" s="68" t="s">
        <v>112</v>
      </c>
      <c r="B253" s="37" t="s">
        <v>43</v>
      </c>
      <c r="C253" s="148">
        <v>15</v>
      </c>
      <c r="D253" s="48"/>
      <c r="E253" s="48"/>
      <c r="F253" s="48"/>
      <c r="G253" s="48"/>
      <c r="H253" s="149"/>
      <c r="I253" s="61">
        <f t="shared" si="19"/>
        <v>1</v>
      </c>
      <c r="J253" s="61">
        <f t="shared" si="20"/>
        <v>0</v>
      </c>
      <c r="K253" s="61">
        <f t="shared" si="21"/>
        <v>0</v>
      </c>
      <c r="L253" s="61">
        <f t="shared" si="22"/>
        <v>0</v>
      </c>
      <c r="M253" s="61">
        <f t="shared" si="23"/>
        <v>0</v>
      </c>
      <c r="N253" s="140">
        <f t="shared" si="24"/>
        <v>0</v>
      </c>
    </row>
    <row r="254" spans="1:14" x14ac:dyDescent="0.25">
      <c r="A254" s="68" t="s">
        <v>112</v>
      </c>
      <c r="B254" s="37" t="s">
        <v>37</v>
      </c>
      <c r="C254" s="148">
        <v>11</v>
      </c>
      <c r="D254" s="48"/>
      <c r="E254" s="48"/>
      <c r="F254" s="48"/>
      <c r="G254" s="48"/>
      <c r="H254" s="149"/>
      <c r="I254" s="61">
        <f t="shared" si="19"/>
        <v>1</v>
      </c>
      <c r="J254" s="61">
        <f t="shared" si="20"/>
        <v>0</v>
      </c>
      <c r="K254" s="61">
        <f t="shared" si="21"/>
        <v>0</v>
      </c>
      <c r="L254" s="61">
        <f t="shared" si="22"/>
        <v>0</v>
      </c>
      <c r="M254" s="61">
        <f t="shared" si="23"/>
        <v>0</v>
      </c>
      <c r="N254" s="140">
        <f t="shared" si="24"/>
        <v>0</v>
      </c>
    </row>
    <row r="255" spans="1:14" x14ac:dyDescent="0.25">
      <c r="A255" s="68" t="s">
        <v>113</v>
      </c>
      <c r="B255" s="37" t="s">
        <v>87</v>
      </c>
      <c r="C255" s="148">
        <v>14</v>
      </c>
      <c r="D255" s="48"/>
      <c r="E255" s="48"/>
      <c r="F255" s="48"/>
      <c r="G255" s="48"/>
      <c r="H255" s="149"/>
      <c r="I255" s="61">
        <f t="shared" si="19"/>
        <v>1</v>
      </c>
      <c r="J255" s="61">
        <f t="shared" si="20"/>
        <v>0</v>
      </c>
      <c r="K255" s="61">
        <f t="shared" si="21"/>
        <v>0</v>
      </c>
      <c r="L255" s="61">
        <f t="shared" si="22"/>
        <v>0</v>
      </c>
      <c r="M255" s="61">
        <f t="shared" si="23"/>
        <v>0</v>
      </c>
      <c r="N255" s="140">
        <f t="shared" si="24"/>
        <v>0</v>
      </c>
    </row>
    <row r="256" spans="1:14" x14ac:dyDescent="0.25">
      <c r="A256" s="68" t="s">
        <v>113</v>
      </c>
      <c r="B256" s="37" t="s">
        <v>28</v>
      </c>
      <c r="C256" s="148">
        <v>36</v>
      </c>
      <c r="D256" s="48"/>
      <c r="E256" s="48"/>
      <c r="F256" s="48"/>
      <c r="G256" s="48"/>
      <c r="H256" s="149"/>
      <c r="I256" s="61">
        <f t="shared" si="19"/>
        <v>1</v>
      </c>
      <c r="J256" s="61">
        <f t="shared" si="20"/>
        <v>0</v>
      </c>
      <c r="K256" s="61">
        <f t="shared" si="21"/>
        <v>0</v>
      </c>
      <c r="L256" s="61">
        <f t="shared" si="22"/>
        <v>0</v>
      </c>
      <c r="M256" s="61">
        <f t="shared" si="23"/>
        <v>0</v>
      </c>
      <c r="N256" s="140">
        <f t="shared" si="24"/>
        <v>0</v>
      </c>
    </row>
    <row r="257" spans="1:14" x14ac:dyDescent="0.25">
      <c r="A257" s="68" t="s">
        <v>113</v>
      </c>
      <c r="B257" s="37" t="s">
        <v>107</v>
      </c>
      <c r="C257" s="148">
        <v>78</v>
      </c>
      <c r="D257" s="48"/>
      <c r="E257" s="48">
        <v>4</v>
      </c>
      <c r="F257" s="48"/>
      <c r="G257" s="48">
        <v>5</v>
      </c>
      <c r="H257" s="149"/>
      <c r="I257" s="61">
        <f t="shared" si="19"/>
        <v>0.89655172413793105</v>
      </c>
      <c r="J257" s="61">
        <f t="shared" si="20"/>
        <v>0</v>
      </c>
      <c r="K257" s="61">
        <f t="shared" si="21"/>
        <v>4.5977011494252873E-2</v>
      </c>
      <c r="L257" s="61">
        <f t="shared" si="22"/>
        <v>0</v>
      </c>
      <c r="M257" s="61">
        <f t="shared" si="23"/>
        <v>5.7471264367816091E-2</v>
      </c>
      <c r="N257" s="140">
        <f t="shared" si="24"/>
        <v>0</v>
      </c>
    </row>
    <row r="258" spans="1:14" x14ac:dyDescent="0.25">
      <c r="A258" s="68" t="s">
        <v>113</v>
      </c>
      <c r="B258" s="37" t="s">
        <v>55</v>
      </c>
      <c r="C258" s="148">
        <v>15</v>
      </c>
      <c r="D258" s="48"/>
      <c r="E258" s="48"/>
      <c r="F258" s="48"/>
      <c r="G258" s="48"/>
      <c r="H258" s="149"/>
      <c r="I258" s="61">
        <f t="shared" si="19"/>
        <v>1</v>
      </c>
      <c r="J258" s="61">
        <f t="shared" si="20"/>
        <v>0</v>
      </c>
      <c r="K258" s="61">
        <f t="shared" si="21"/>
        <v>0</v>
      </c>
      <c r="L258" s="61">
        <f t="shared" si="22"/>
        <v>0</v>
      </c>
      <c r="M258" s="61">
        <f t="shared" si="23"/>
        <v>0</v>
      </c>
      <c r="N258" s="140">
        <f t="shared" si="24"/>
        <v>0</v>
      </c>
    </row>
    <row r="259" spans="1:14" x14ac:dyDescent="0.25">
      <c r="A259" s="68" t="s">
        <v>113</v>
      </c>
      <c r="B259" s="37" t="s">
        <v>29</v>
      </c>
      <c r="C259" s="148">
        <v>75</v>
      </c>
      <c r="D259" s="48"/>
      <c r="E259" s="48"/>
      <c r="F259" s="48"/>
      <c r="G259" s="48"/>
      <c r="H259" s="149"/>
      <c r="I259" s="61">
        <f t="shared" si="19"/>
        <v>1</v>
      </c>
      <c r="J259" s="61">
        <f t="shared" si="20"/>
        <v>0</v>
      </c>
      <c r="K259" s="61">
        <f t="shared" si="21"/>
        <v>0</v>
      </c>
      <c r="L259" s="61">
        <f t="shared" si="22"/>
        <v>0</v>
      </c>
      <c r="M259" s="61">
        <f t="shared" si="23"/>
        <v>0</v>
      </c>
      <c r="N259" s="140">
        <f t="shared" si="24"/>
        <v>0</v>
      </c>
    </row>
    <row r="260" spans="1:14" x14ac:dyDescent="0.25">
      <c r="A260" s="68" t="s">
        <v>113</v>
      </c>
      <c r="B260" s="37" t="s">
        <v>34</v>
      </c>
      <c r="C260" s="148">
        <v>64</v>
      </c>
      <c r="D260" s="48"/>
      <c r="E260" s="48">
        <v>9</v>
      </c>
      <c r="F260" s="48"/>
      <c r="G260" s="48"/>
      <c r="H260" s="149"/>
      <c r="I260" s="61">
        <f t="shared" si="19"/>
        <v>0.87671232876712324</v>
      </c>
      <c r="J260" s="61">
        <f t="shared" si="20"/>
        <v>0</v>
      </c>
      <c r="K260" s="61">
        <f t="shared" si="21"/>
        <v>0.12328767123287671</v>
      </c>
      <c r="L260" s="61">
        <f t="shared" si="22"/>
        <v>0</v>
      </c>
      <c r="M260" s="61">
        <f t="shared" si="23"/>
        <v>0</v>
      </c>
      <c r="N260" s="140">
        <f t="shared" si="24"/>
        <v>0</v>
      </c>
    </row>
    <row r="261" spans="1:14" x14ac:dyDescent="0.25">
      <c r="A261" s="68" t="s">
        <v>113</v>
      </c>
      <c r="B261" s="37" t="s">
        <v>50</v>
      </c>
      <c r="C261" s="148">
        <v>21</v>
      </c>
      <c r="D261" s="48"/>
      <c r="E261" s="48"/>
      <c r="F261" s="48"/>
      <c r="G261" s="48"/>
      <c r="H261" s="149"/>
      <c r="I261" s="61">
        <f t="shared" si="19"/>
        <v>1</v>
      </c>
      <c r="J261" s="61">
        <f t="shared" si="20"/>
        <v>0</v>
      </c>
      <c r="K261" s="61">
        <f t="shared" si="21"/>
        <v>0</v>
      </c>
      <c r="L261" s="61">
        <f t="shared" si="22"/>
        <v>0</v>
      </c>
      <c r="M261" s="61">
        <f t="shared" si="23"/>
        <v>0</v>
      </c>
      <c r="N261" s="140">
        <f t="shared" si="24"/>
        <v>0</v>
      </c>
    </row>
    <row r="262" spans="1:14" x14ac:dyDescent="0.25">
      <c r="A262" s="68" t="s">
        <v>113</v>
      </c>
      <c r="B262" s="37" t="s">
        <v>23</v>
      </c>
      <c r="C262" s="148">
        <v>13</v>
      </c>
      <c r="D262" s="48"/>
      <c r="E262" s="48"/>
      <c r="F262" s="48"/>
      <c r="G262" s="48"/>
      <c r="H262" s="149"/>
      <c r="I262" s="61">
        <f t="shared" ref="I262:I325" si="25">C262/SUM($C262:$H262)</f>
        <v>1</v>
      </c>
      <c r="J262" s="61">
        <f t="shared" ref="J262:J325" si="26">D262/SUM($C262:$H262)</f>
        <v>0</v>
      </c>
      <c r="K262" s="61">
        <f t="shared" ref="K262:K325" si="27">E262/SUM($C262:$H262)</f>
        <v>0</v>
      </c>
      <c r="L262" s="61">
        <f t="shared" ref="L262:L325" si="28">F262/SUM($C262:$H262)</f>
        <v>0</v>
      </c>
      <c r="M262" s="61">
        <f t="shared" ref="M262:M325" si="29">G262/SUM($C262:$H262)</f>
        <v>0</v>
      </c>
      <c r="N262" s="140">
        <f t="shared" ref="N262:N325" si="30">H262/SUM($C262:$H262)</f>
        <v>0</v>
      </c>
    </row>
    <row r="263" spans="1:14" x14ac:dyDescent="0.25">
      <c r="A263" s="68" t="s">
        <v>113</v>
      </c>
      <c r="B263" s="37" t="s">
        <v>57</v>
      </c>
      <c r="C263" s="148">
        <v>111</v>
      </c>
      <c r="D263" s="48"/>
      <c r="E263" s="48"/>
      <c r="F263" s="48"/>
      <c r="G263" s="48"/>
      <c r="H263" s="149"/>
      <c r="I263" s="61">
        <f t="shared" si="25"/>
        <v>1</v>
      </c>
      <c r="J263" s="61">
        <f t="shared" si="26"/>
        <v>0</v>
      </c>
      <c r="K263" s="61">
        <f t="shared" si="27"/>
        <v>0</v>
      </c>
      <c r="L263" s="61">
        <f t="shared" si="28"/>
        <v>0</v>
      </c>
      <c r="M263" s="61">
        <f t="shared" si="29"/>
        <v>0</v>
      </c>
      <c r="N263" s="140">
        <f t="shared" si="30"/>
        <v>0</v>
      </c>
    </row>
    <row r="264" spans="1:14" x14ac:dyDescent="0.25">
      <c r="A264" s="68" t="s">
        <v>113</v>
      </c>
      <c r="B264" s="37" t="s">
        <v>37</v>
      </c>
      <c r="C264" s="148">
        <v>77</v>
      </c>
      <c r="D264" s="48"/>
      <c r="E264" s="48">
        <v>4</v>
      </c>
      <c r="F264" s="48"/>
      <c r="G264" s="48"/>
      <c r="H264" s="149"/>
      <c r="I264" s="61">
        <f t="shared" si="25"/>
        <v>0.95061728395061729</v>
      </c>
      <c r="J264" s="61">
        <f t="shared" si="26"/>
        <v>0</v>
      </c>
      <c r="K264" s="61">
        <f t="shared" si="27"/>
        <v>4.9382716049382713E-2</v>
      </c>
      <c r="L264" s="61">
        <f t="shared" si="28"/>
        <v>0</v>
      </c>
      <c r="M264" s="61">
        <f t="shared" si="29"/>
        <v>0</v>
      </c>
      <c r="N264" s="140">
        <f t="shared" si="30"/>
        <v>0</v>
      </c>
    </row>
    <row r="265" spans="1:14" x14ac:dyDescent="0.25">
      <c r="A265" s="68" t="s">
        <v>113</v>
      </c>
      <c r="B265" s="37" t="s">
        <v>74</v>
      </c>
      <c r="C265" s="148">
        <v>4</v>
      </c>
      <c r="D265" s="48"/>
      <c r="E265" s="48"/>
      <c r="F265" s="48"/>
      <c r="G265" s="48"/>
      <c r="H265" s="149"/>
      <c r="I265" s="61">
        <f t="shared" si="25"/>
        <v>1</v>
      </c>
      <c r="J265" s="61">
        <f t="shared" si="26"/>
        <v>0</v>
      </c>
      <c r="K265" s="61">
        <f t="shared" si="27"/>
        <v>0</v>
      </c>
      <c r="L265" s="61">
        <f t="shared" si="28"/>
        <v>0</v>
      </c>
      <c r="M265" s="61">
        <f t="shared" si="29"/>
        <v>0</v>
      </c>
      <c r="N265" s="140">
        <f t="shared" si="30"/>
        <v>0</v>
      </c>
    </row>
    <row r="266" spans="1:14" x14ac:dyDescent="0.25">
      <c r="A266" s="68" t="s">
        <v>114</v>
      </c>
      <c r="B266" s="37" t="s">
        <v>68</v>
      </c>
      <c r="C266" s="148">
        <v>23</v>
      </c>
      <c r="D266" s="48">
        <v>11</v>
      </c>
      <c r="E266" s="48"/>
      <c r="F266" s="48">
        <v>13</v>
      </c>
      <c r="G266" s="48"/>
      <c r="H266" s="149"/>
      <c r="I266" s="61">
        <f t="shared" si="25"/>
        <v>0.48936170212765956</v>
      </c>
      <c r="J266" s="61">
        <f t="shared" si="26"/>
        <v>0.23404255319148937</v>
      </c>
      <c r="K266" s="61">
        <f t="shared" si="27"/>
        <v>0</v>
      </c>
      <c r="L266" s="61">
        <f t="shared" si="28"/>
        <v>0.27659574468085107</v>
      </c>
      <c r="M266" s="61">
        <f t="shared" si="29"/>
        <v>0</v>
      </c>
      <c r="N266" s="140">
        <f t="shared" si="30"/>
        <v>0</v>
      </c>
    </row>
    <row r="267" spans="1:14" x14ac:dyDescent="0.25">
      <c r="A267" s="68" t="s">
        <v>114</v>
      </c>
      <c r="B267" s="37" t="s">
        <v>31</v>
      </c>
      <c r="C267" s="148">
        <v>38</v>
      </c>
      <c r="D267" s="48"/>
      <c r="E267" s="48">
        <v>4</v>
      </c>
      <c r="F267" s="48">
        <v>7</v>
      </c>
      <c r="G267" s="48"/>
      <c r="H267" s="149"/>
      <c r="I267" s="61">
        <f t="shared" si="25"/>
        <v>0.77551020408163263</v>
      </c>
      <c r="J267" s="61">
        <f t="shared" si="26"/>
        <v>0</v>
      </c>
      <c r="K267" s="61">
        <f t="shared" si="27"/>
        <v>8.1632653061224483E-2</v>
      </c>
      <c r="L267" s="61">
        <f t="shared" si="28"/>
        <v>0.14285714285714285</v>
      </c>
      <c r="M267" s="61">
        <f t="shared" si="29"/>
        <v>0</v>
      </c>
      <c r="N267" s="140">
        <f t="shared" si="30"/>
        <v>0</v>
      </c>
    </row>
    <row r="268" spans="1:14" x14ac:dyDescent="0.25">
      <c r="A268" s="68" t="s">
        <v>114</v>
      </c>
      <c r="B268" s="37" t="s">
        <v>62</v>
      </c>
      <c r="C268" s="148">
        <v>107</v>
      </c>
      <c r="D268" s="48">
        <v>12</v>
      </c>
      <c r="E268" s="48">
        <v>12</v>
      </c>
      <c r="F268" s="48">
        <v>8</v>
      </c>
      <c r="G268" s="48"/>
      <c r="H268" s="149"/>
      <c r="I268" s="61">
        <f t="shared" si="25"/>
        <v>0.76978417266187049</v>
      </c>
      <c r="J268" s="61">
        <f t="shared" si="26"/>
        <v>8.6330935251798566E-2</v>
      </c>
      <c r="K268" s="61">
        <f t="shared" si="27"/>
        <v>8.6330935251798566E-2</v>
      </c>
      <c r="L268" s="61">
        <f t="shared" si="28"/>
        <v>5.7553956834532377E-2</v>
      </c>
      <c r="M268" s="61">
        <f t="shared" si="29"/>
        <v>0</v>
      </c>
      <c r="N268" s="140">
        <f t="shared" si="30"/>
        <v>0</v>
      </c>
    </row>
    <row r="269" spans="1:14" x14ac:dyDescent="0.25">
      <c r="A269" s="68" t="s">
        <v>114</v>
      </c>
      <c r="B269" s="37" t="s">
        <v>32</v>
      </c>
      <c r="C269" s="148">
        <v>32</v>
      </c>
      <c r="D269" s="48">
        <v>6</v>
      </c>
      <c r="E269" s="48">
        <v>4</v>
      </c>
      <c r="F269" s="48">
        <v>14</v>
      </c>
      <c r="G269" s="48">
        <v>4</v>
      </c>
      <c r="H269" s="149"/>
      <c r="I269" s="61">
        <f t="shared" si="25"/>
        <v>0.53333333333333333</v>
      </c>
      <c r="J269" s="61">
        <f t="shared" si="26"/>
        <v>0.1</v>
      </c>
      <c r="K269" s="61">
        <f t="shared" si="27"/>
        <v>6.6666666666666666E-2</v>
      </c>
      <c r="L269" s="61">
        <f t="shared" si="28"/>
        <v>0.23333333333333334</v>
      </c>
      <c r="M269" s="61">
        <f t="shared" si="29"/>
        <v>6.6666666666666666E-2</v>
      </c>
      <c r="N269" s="140">
        <f t="shared" si="30"/>
        <v>0</v>
      </c>
    </row>
    <row r="270" spans="1:14" x14ac:dyDescent="0.25">
      <c r="A270" s="68" t="s">
        <v>114</v>
      </c>
      <c r="B270" s="37" t="s">
        <v>33</v>
      </c>
      <c r="C270" s="148">
        <v>65</v>
      </c>
      <c r="D270" s="48">
        <v>8</v>
      </c>
      <c r="E270" s="48">
        <v>4</v>
      </c>
      <c r="F270" s="48">
        <v>4</v>
      </c>
      <c r="G270" s="48"/>
      <c r="H270" s="149"/>
      <c r="I270" s="61">
        <f t="shared" si="25"/>
        <v>0.80246913580246915</v>
      </c>
      <c r="J270" s="61">
        <f t="shared" si="26"/>
        <v>9.8765432098765427E-2</v>
      </c>
      <c r="K270" s="61">
        <f t="shared" si="27"/>
        <v>4.9382716049382713E-2</v>
      </c>
      <c r="L270" s="61">
        <f t="shared" si="28"/>
        <v>4.9382716049382713E-2</v>
      </c>
      <c r="M270" s="61">
        <f t="shared" si="29"/>
        <v>0</v>
      </c>
      <c r="N270" s="140">
        <f t="shared" si="30"/>
        <v>0</v>
      </c>
    </row>
    <row r="271" spans="1:14" x14ac:dyDescent="0.25">
      <c r="A271" s="68" t="s">
        <v>114</v>
      </c>
      <c r="B271" s="37" t="s">
        <v>34</v>
      </c>
      <c r="C271" s="148">
        <v>70</v>
      </c>
      <c r="D271" s="48">
        <v>4</v>
      </c>
      <c r="E271" s="48">
        <v>15</v>
      </c>
      <c r="F271" s="48">
        <v>7</v>
      </c>
      <c r="G271" s="48"/>
      <c r="H271" s="149"/>
      <c r="I271" s="61">
        <f t="shared" si="25"/>
        <v>0.72916666666666663</v>
      </c>
      <c r="J271" s="61">
        <f t="shared" si="26"/>
        <v>4.1666666666666664E-2</v>
      </c>
      <c r="K271" s="61">
        <f t="shared" si="27"/>
        <v>0.15625</v>
      </c>
      <c r="L271" s="61">
        <f t="shared" si="28"/>
        <v>7.2916666666666671E-2</v>
      </c>
      <c r="M271" s="61">
        <f t="shared" si="29"/>
        <v>0</v>
      </c>
      <c r="N271" s="140">
        <f t="shared" si="30"/>
        <v>0</v>
      </c>
    </row>
    <row r="272" spans="1:14" x14ac:dyDescent="0.25">
      <c r="A272" s="68" t="s">
        <v>114</v>
      </c>
      <c r="B272" s="37" t="s">
        <v>22</v>
      </c>
      <c r="C272" s="148">
        <v>53</v>
      </c>
      <c r="D272" s="48">
        <v>7</v>
      </c>
      <c r="E272" s="48">
        <v>11</v>
      </c>
      <c r="F272" s="48">
        <v>10</v>
      </c>
      <c r="G272" s="48"/>
      <c r="H272" s="149"/>
      <c r="I272" s="61">
        <f t="shared" si="25"/>
        <v>0.65432098765432101</v>
      </c>
      <c r="J272" s="61">
        <f t="shared" si="26"/>
        <v>8.6419753086419748E-2</v>
      </c>
      <c r="K272" s="61">
        <f t="shared" si="27"/>
        <v>0.13580246913580246</v>
      </c>
      <c r="L272" s="61">
        <f t="shared" si="28"/>
        <v>0.12345679012345678</v>
      </c>
      <c r="M272" s="61">
        <f t="shared" si="29"/>
        <v>0</v>
      </c>
      <c r="N272" s="140">
        <f t="shared" si="30"/>
        <v>0</v>
      </c>
    </row>
    <row r="273" spans="1:14" x14ac:dyDescent="0.25">
      <c r="A273" s="68" t="s">
        <v>114</v>
      </c>
      <c r="B273" s="37" t="s">
        <v>56</v>
      </c>
      <c r="C273" s="148">
        <v>14</v>
      </c>
      <c r="D273" s="48"/>
      <c r="E273" s="48"/>
      <c r="F273" s="48"/>
      <c r="G273" s="48"/>
      <c r="H273" s="149"/>
      <c r="I273" s="61">
        <f t="shared" si="25"/>
        <v>1</v>
      </c>
      <c r="J273" s="61">
        <f t="shared" si="26"/>
        <v>0</v>
      </c>
      <c r="K273" s="61">
        <f t="shared" si="27"/>
        <v>0</v>
      </c>
      <c r="L273" s="61">
        <f t="shared" si="28"/>
        <v>0</v>
      </c>
      <c r="M273" s="61">
        <f t="shared" si="29"/>
        <v>0</v>
      </c>
      <c r="N273" s="140">
        <f t="shared" si="30"/>
        <v>0</v>
      </c>
    </row>
    <row r="274" spans="1:14" x14ac:dyDescent="0.25">
      <c r="A274" s="68" t="s">
        <v>114</v>
      </c>
      <c r="B274" s="37" t="s">
        <v>36</v>
      </c>
      <c r="C274" s="148">
        <v>122</v>
      </c>
      <c r="D274" s="48">
        <v>29</v>
      </c>
      <c r="E274" s="48">
        <v>13</v>
      </c>
      <c r="F274" s="48">
        <v>17</v>
      </c>
      <c r="G274" s="48">
        <v>15</v>
      </c>
      <c r="H274" s="149"/>
      <c r="I274" s="61">
        <f t="shared" si="25"/>
        <v>0.62244897959183676</v>
      </c>
      <c r="J274" s="61">
        <f t="shared" si="26"/>
        <v>0.14795918367346939</v>
      </c>
      <c r="K274" s="61">
        <f t="shared" si="27"/>
        <v>6.6326530612244902E-2</v>
      </c>
      <c r="L274" s="61">
        <f t="shared" si="28"/>
        <v>8.673469387755102E-2</v>
      </c>
      <c r="M274" s="61">
        <f t="shared" si="29"/>
        <v>7.6530612244897961E-2</v>
      </c>
      <c r="N274" s="140">
        <f t="shared" si="30"/>
        <v>0</v>
      </c>
    </row>
    <row r="275" spans="1:14" x14ac:dyDescent="0.25">
      <c r="A275" s="68" t="s">
        <v>114</v>
      </c>
      <c r="B275" s="37" t="s">
        <v>23</v>
      </c>
      <c r="C275" s="148">
        <v>69</v>
      </c>
      <c r="D275" s="48">
        <v>14</v>
      </c>
      <c r="E275" s="48">
        <v>12</v>
      </c>
      <c r="F275" s="48">
        <v>24</v>
      </c>
      <c r="G275" s="48">
        <v>7</v>
      </c>
      <c r="H275" s="149"/>
      <c r="I275" s="61">
        <f t="shared" si="25"/>
        <v>0.54761904761904767</v>
      </c>
      <c r="J275" s="61">
        <f t="shared" si="26"/>
        <v>0.1111111111111111</v>
      </c>
      <c r="K275" s="61">
        <f t="shared" si="27"/>
        <v>9.5238095238095233E-2</v>
      </c>
      <c r="L275" s="61">
        <f t="shared" si="28"/>
        <v>0.19047619047619047</v>
      </c>
      <c r="M275" s="61">
        <f t="shared" si="29"/>
        <v>5.5555555555555552E-2</v>
      </c>
      <c r="N275" s="140">
        <f t="shared" si="30"/>
        <v>0</v>
      </c>
    </row>
    <row r="276" spans="1:14" x14ac:dyDescent="0.25">
      <c r="A276" s="68" t="s">
        <v>114</v>
      </c>
      <c r="B276" s="37" t="s">
        <v>38</v>
      </c>
      <c r="C276" s="148">
        <v>5</v>
      </c>
      <c r="D276" s="48"/>
      <c r="E276" s="48"/>
      <c r="F276" s="48"/>
      <c r="G276" s="48"/>
      <c r="H276" s="149"/>
      <c r="I276" s="61">
        <f t="shared" si="25"/>
        <v>1</v>
      </c>
      <c r="J276" s="61">
        <f t="shared" si="26"/>
        <v>0</v>
      </c>
      <c r="K276" s="61">
        <f t="shared" si="27"/>
        <v>0</v>
      </c>
      <c r="L276" s="61">
        <f t="shared" si="28"/>
        <v>0</v>
      </c>
      <c r="M276" s="61">
        <f t="shared" si="29"/>
        <v>0</v>
      </c>
      <c r="N276" s="140">
        <f t="shared" si="30"/>
        <v>0</v>
      </c>
    </row>
    <row r="277" spans="1:14" x14ac:dyDescent="0.25">
      <c r="A277" s="68" t="s">
        <v>114</v>
      </c>
      <c r="B277" s="37" t="s">
        <v>82</v>
      </c>
      <c r="C277" s="148">
        <v>4</v>
      </c>
      <c r="D277" s="48"/>
      <c r="E277" s="48"/>
      <c r="F277" s="48"/>
      <c r="G277" s="48"/>
      <c r="H277" s="149"/>
      <c r="I277" s="61">
        <f t="shared" si="25"/>
        <v>1</v>
      </c>
      <c r="J277" s="61">
        <f t="shared" si="26"/>
        <v>0</v>
      </c>
      <c r="K277" s="61">
        <f t="shared" si="27"/>
        <v>0</v>
      </c>
      <c r="L277" s="61">
        <f t="shared" si="28"/>
        <v>0</v>
      </c>
      <c r="M277" s="61">
        <f t="shared" si="29"/>
        <v>0</v>
      </c>
      <c r="N277" s="140">
        <f t="shared" si="30"/>
        <v>0</v>
      </c>
    </row>
    <row r="278" spans="1:14" x14ac:dyDescent="0.25">
      <c r="A278" s="68" t="s">
        <v>114</v>
      </c>
      <c r="B278" s="37" t="s">
        <v>24</v>
      </c>
      <c r="C278" s="148">
        <v>26</v>
      </c>
      <c r="D278" s="48">
        <v>5</v>
      </c>
      <c r="E278" s="48"/>
      <c r="F278" s="48">
        <v>5</v>
      </c>
      <c r="G278" s="48"/>
      <c r="H278" s="149"/>
      <c r="I278" s="61">
        <f t="shared" si="25"/>
        <v>0.72222222222222221</v>
      </c>
      <c r="J278" s="61">
        <f t="shared" si="26"/>
        <v>0.1388888888888889</v>
      </c>
      <c r="K278" s="61">
        <f t="shared" si="27"/>
        <v>0</v>
      </c>
      <c r="L278" s="61">
        <f t="shared" si="28"/>
        <v>0.1388888888888889</v>
      </c>
      <c r="M278" s="61">
        <f t="shared" si="29"/>
        <v>0</v>
      </c>
      <c r="N278" s="140">
        <f t="shared" si="30"/>
        <v>0</v>
      </c>
    </row>
    <row r="279" spans="1:14" x14ac:dyDescent="0.25">
      <c r="A279" s="68" t="s">
        <v>114</v>
      </c>
      <c r="B279" s="37" t="s">
        <v>39</v>
      </c>
      <c r="C279" s="148">
        <v>53</v>
      </c>
      <c r="D279" s="48">
        <v>4</v>
      </c>
      <c r="E279" s="48">
        <v>7</v>
      </c>
      <c r="F279" s="48"/>
      <c r="G279" s="48"/>
      <c r="H279" s="149"/>
      <c r="I279" s="61">
        <f t="shared" si="25"/>
        <v>0.828125</v>
      </c>
      <c r="J279" s="61">
        <f t="shared" si="26"/>
        <v>6.25E-2</v>
      </c>
      <c r="K279" s="61">
        <f t="shared" si="27"/>
        <v>0.109375</v>
      </c>
      <c r="L279" s="61">
        <f t="shared" si="28"/>
        <v>0</v>
      </c>
      <c r="M279" s="61">
        <f t="shared" si="29"/>
        <v>0</v>
      </c>
      <c r="N279" s="140">
        <f t="shared" si="30"/>
        <v>0</v>
      </c>
    </row>
    <row r="280" spans="1:14" x14ac:dyDescent="0.25">
      <c r="A280" s="68" t="s">
        <v>115</v>
      </c>
      <c r="B280" s="37" t="s">
        <v>41</v>
      </c>
      <c r="C280" s="148">
        <v>25</v>
      </c>
      <c r="D280" s="48">
        <v>22</v>
      </c>
      <c r="E280" s="48"/>
      <c r="F280" s="48">
        <v>40</v>
      </c>
      <c r="G280" s="48">
        <v>35</v>
      </c>
      <c r="H280" s="149"/>
      <c r="I280" s="61">
        <f t="shared" si="25"/>
        <v>0.20491803278688525</v>
      </c>
      <c r="J280" s="61">
        <f t="shared" si="26"/>
        <v>0.18032786885245902</v>
      </c>
      <c r="K280" s="61">
        <f t="shared" si="27"/>
        <v>0</v>
      </c>
      <c r="L280" s="61">
        <f t="shared" si="28"/>
        <v>0.32786885245901637</v>
      </c>
      <c r="M280" s="61">
        <f t="shared" si="29"/>
        <v>0.28688524590163933</v>
      </c>
      <c r="N280" s="140">
        <f t="shared" si="30"/>
        <v>0</v>
      </c>
    </row>
    <row r="281" spans="1:14" x14ac:dyDescent="0.25">
      <c r="A281" s="68" t="s">
        <v>115</v>
      </c>
      <c r="B281" s="37" t="s">
        <v>43</v>
      </c>
      <c r="C281" s="148">
        <v>19</v>
      </c>
      <c r="D281" s="48">
        <v>5</v>
      </c>
      <c r="E281" s="48">
        <v>6</v>
      </c>
      <c r="F281" s="48">
        <v>10</v>
      </c>
      <c r="G281" s="48">
        <v>46</v>
      </c>
      <c r="H281" s="149"/>
      <c r="I281" s="61">
        <f t="shared" si="25"/>
        <v>0.22093023255813954</v>
      </c>
      <c r="J281" s="61">
        <f t="shared" si="26"/>
        <v>5.8139534883720929E-2</v>
      </c>
      <c r="K281" s="61">
        <f t="shared" si="27"/>
        <v>6.9767441860465115E-2</v>
      </c>
      <c r="L281" s="61">
        <f t="shared" si="28"/>
        <v>0.11627906976744186</v>
      </c>
      <c r="M281" s="61">
        <f t="shared" si="29"/>
        <v>0.53488372093023251</v>
      </c>
      <c r="N281" s="140">
        <f t="shared" si="30"/>
        <v>0</v>
      </c>
    </row>
    <row r="282" spans="1:14" x14ac:dyDescent="0.25">
      <c r="A282" s="68" t="s">
        <v>116</v>
      </c>
      <c r="B282" s="37" t="s">
        <v>65</v>
      </c>
      <c r="C282" s="148">
        <v>212</v>
      </c>
      <c r="D282" s="48"/>
      <c r="E282" s="48">
        <v>9</v>
      </c>
      <c r="F282" s="48"/>
      <c r="G282" s="48"/>
      <c r="H282" s="149"/>
      <c r="I282" s="61">
        <f t="shared" si="25"/>
        <v>0.95927601809954754</v>
      </c>
      <c r="J282" s="61">
        <f t="shared" si="26"/>
        <v>0</v>
      </c>
      <c r="K282" s="61">
        <f t="shared" si="27"/>
        <v>4.072398190045249E-2</v>
      </c>
      <c r="L282" s="61">
        <f t="shared" si="28"/>
        <v>0</v>
      </c>
      <c r="M282" s="61">
        <f t="shared" si="29"/>
        <v>0</v>
      </c>
      <c r="N282" s="140">
        <f t="shared" si="30"/>
        <v>0</v>
      </c>
    </row>
    <row r="283" spans="1:14" x14ac:dyDescent="0.25">
      <c r="A283" s="68" t="s">
        <v>116</v>
      </c>
      <c r="B283" s="37" t="s">
        <v>87</v>
      </c>
      <c r="C283" s="148">
        <v>14</v>
      </c>
      <c r="D283" s="48"/>
      <c r="E283" s="48"/>
      <c r="F283" s="48"/>
      <c r="G283" s="48"/>
      <c r="H283" s="149"/>
      <c r="I283" s="61">
        <f t="shared" si="25"/>
        <v>1</v>
      </c>
      <c r="J283" s="61">
        <f t="shared" si="26"/>
        <v>0</v>
      </c>
      <c r="K283" s="61">
        <f t="shared" si="27"/>
        <v>0</v>
      </c>
      <c r="L283" s="61">
        <f t="shared" si="28"/>
        <v>0</v>
      </c>
      <c r="M283" s="61">
        <f t="shared" si="29"/>
        <v>0</v>
      </c>
      <c r="N283" s="140">
        <f t="shared" si="30"/>
        <v>0</v>
      </c>
    </row>
    <row r="284" spans="1:14" x14ac:dyDescent="0.25">
      <c r="A284" s="68" t="s">
        <v>116</v>
      </c>
      <c r="B284" s="37" t="s">
        <v>66</v>
      </c>
      <c r="C284" s="148">
        <v>55</v>
      </c>
      <c r="D284" s="48"/>
      <c r="E284" s="48">
        <v>6</v>
      </c>
      <c r="F284" s="48"/>
      <c r="G284" s="48">
        <v>5</v>
      </c>
      <c r="H284" s="149"/>
      <c r="I284" s="61">
        <f t="shared" si="25"/>
        <v>0.83333333333333337</v>
      </c>
      <c r="J284" s="61">
        <f t="shared" si="26"/>
        <v>0</v>
      </c>
      <c r="K284" s="61">
        <f t="shared" si="27"/>
        <v>9.0909090909090912E-2</v>
      </c>
      <c r="L284" s="61">
        <f t="shared" si="28"/>
        <v>0</v>
      </c>
      <c r="M284" s="61">
        <f t="shared" si="29"/>
        <v>7.575757575757576E-2</v>
      </c>
      <c r="N284" s="140">
        <f t="shared" si="30"/>
        <v>0</v>
      </c>
    </row>
    <row r="285" spans="1:14" x14ac:dyDescent="0.25">
      <c r="A285" s="68" t="s">
        <v>116</v>
      </c>
      <c r="B285" s="37" t="s">
        <v>67</v>
      </c>
      <c r="C285" s="148">
        <v>14</v>
      </c>
      <c r="D285" s="48"/>
      <c r="E285" s="48"/>
      <c r="F285" s="48"/>
      <c r="G285" s="48"/>
      <c r="H285" s="149"/>
      <c r="I285" s="61">
        <f t="shared" si="25"/>
        <v>1</v>
      </c>
      <c r="J285" s="61">
        <f t="shared" si="26"/>
        <v>0</v>
      </c>
      <c r="K285" s="61">
        <f t="shared" si="27"/>
        <v>0</v>
      </c>
      <c r="L285" s="61">
        <f t="shared" si="28"/>
        <v>0</v>
      </c>
      <c r="M285" s="61">
        <f t="shared" si="29"/>
        <v>0</v>
      </c>
      <c r="N285" s="140">
        <f t="shared" si="30"/>
        <v>0</v>
      </c>
    </row>
    <row r="286" spans="1:14" x14ac:dyDescent="0.25">
      <c r="A286" s="68" t="s">
        <v>116</v>
      </c>
      <c r="B286" s="37" t="s">
        <v>55</v>
      </c>
      <c r="C286" s="148">
        <v>16</v>
      </c>
      <c r="D286" s="48"/>
      <c r="E286" s="48"/>
      <c r="F286" s="48"/>
      <c r="G286" s="48"/>
      <c r="H286" s="149"/>
      <c r="I286" s="61">
        <f t="shared" si="25"/>
        <v>1</v>
      </c>
      <c r="J286" s="61">
        <f t="shared" si="26"/>
        <v>0</v>
      </c>
      <c r="K286" s="61">
        <f t="shared" si="27"/>
        <v>0</v>
      </c>
      <c r="L286" s="61">
        <f t="shared" si="28"/>
        <v>0</v>
      </c>
      <c r="M286" s="61">
        <f t="shared" si="29"/>
        <v>0</v>
      </c>
      <c r="N286" s="140">
        <f t="shared" si="30"/>
        <v>0</v>
      </c>
    </row>
    <row r="287" spans="1:14" x14ac:dyDescent="0.25">
      <c r="A287" s="68" t="s">
        <v>116</v>
      </c>
      <c r="B287" s="37" t="s">
        <v>68</v>
      </c>
      <c r="C287" s="148">
        <v>41</v>
      </c>
      <c r="D287" s="48"/>
      <c r="E287" s="48">
        <v>4</v>
      </c>
      <c r="F287" s="48"/>
      <c r="G287" s="48"/>
      <c r="H287" s="149"/>
      <c r="I287" s="61">
        <f t="shared" si="25"/>
        <v>0.91111111111111109</v>
      </c>
      <c r="J287" s="61">
        <f t="shared" si="26"/>
        <v>0</v>
      </c>
      <c r="K287" s="61">
        <f t="shared" si="27"/>
        <v>8.8888888888888892E-2</v>
      </c>
      <c r="L287" s="61">
        <f t="shared" si="28"/>
        <v>0</v>
      </c>
      <c r="M287" s="61">
        <f t="shared" si="29"/>
        <v>0</v>
      </c>
      <c r="N287" s="140">
        <f t="shared" si="30"/>
        <v>0</v>
      </c>
    </row>
    <row r="288" spans="1:14" x14ac:dyDescent="0.25">
      <c r="A288" s="68" t="s">
        <v>116</v>
      </c>
      <c r="B288" s="37" t="s">
        <v>29</v>
      </c>
      <c r="C288" s="148">
        <v>15</v>
      </c>
      <c r="D288" s="48"/>
      <c r="E288" s="48"/>
      <c r="F288" s="48"/>
      <c r="G288" s="48"/>
      <c r="H288" s="149"/>
      <c r="I288" s="61">
        <f t="shared" si="25"/>
        <v>1</v>
      </c>
      <c r="J288" s="61">
        <f t="shared" si="26"/>
        <v>0</v>
      </c>
      <c r="K288" s="61">
        <f t="shared" si="27"/>
        <v>0</v>
      </c>
      <c r="L288" s="61">
        <f t="shared" si="28"/>
        <v>0</v>
      </c>
      <c r="M288" s="61">
        <f t="shared" si="29"/>
        <v>0</v>
      </c>
      <c r="N288" s="140">
        <f t="shared" si="30"/>
        <v>0</v>
      </c>
    </row>
    <row r="289" spans="1:14" x14ac:dyDescent="0.25">
      <c r="A289" s="68" t="s">
        <v>116</v>
      </c>
      <c r="B289" s="37" t="s">
        <v>117</v>
      </c>
      <c r="C289" s="148">
        <v>20</v>
      </c>
      <c r="D289" s="48"/>
      <c r="E289" s="48"/>
      <c r="F289" s="48"/>
      <c r="G289" s="48"/>
      <c r="H289" s="149"/>
      <c r="I289" s="61">
        <f t="shared" si="25"/>
        <v>1</v>
      </c>
      <c r="J289" s="61">
        <f t="shared" si="26"/>
        <v>0</v>
      </c>
      <c r="K289" s="61">
        <f t="shared" si="27"/>
        <v>0</v>
      </c>
      <c r="L289" s="61">
        <f t="shared" si="28"/>
        <v>0</v>
      </c>
      <c r="M289" s="61">
        <f t="shared" si="29"/>
        <v>0</v>
      </c>
      <c r="N289" s="140">
        <f t="shared" si="30"/>
        <v>0</v>
      </c>
    </row>
    <row r="290" spans="1:14" x14ac:dyDescent="0.25">
      <c r="A290" s="68" t="s">
        <v>116</v>
      </c>
      <c r="B290" s="37" t="s">
        <v>69</v>
      </c>
      <c r="C290" s="148">
        <v>32</v>
      </c>
      <c r="D290" s="48"/>
      <c r="E290" s="48"/>
      <c r="F290" s="48"/>
      <c r="G290" s="48"/>
      <c r="H290" s="149"/>
      <c r="I290" s="61">
        <f t="shared" si="25"/>
        <v>1</v>
      </c>
      <c r="J290" s="61">
        <f t="shared" si="26"/>
        <v>0</v>
      </c>
      <c r="K290" s="61">
        <f t="shared" si="27"/>
        <v>0</v>
      </c>
      <c r="L290" s="61">
        <f t="shared" si="28"/>
        <v>0</v>
      </c>
      <c r="M290" s="61">
        <f t="shared" si="29"/>
        <v>0</v>
      </c>
      <c r="N290" s="140">
        <f t="shared" si="30"/>
        <v>0</v>
      </c>
    </row>
    <row r="291" spans="1:14" x14ac:dyDescent="0.25">
      <c r="A291" s="68" t="s">
        <v>116</v>
      </c>
      <c r="B291" s="37" t="s">
        <v>62</v>
      </c>
      <c r="C291" s="148">
        <v>66</v>
      </c>
      <c r="D291" s="48"/>
      <c r="E291" s="48">
        <v>5</v>
      </c>
      <c r="F291" s="48"/>
      <c r="G291" s="48"/>
      <c r="H291" s="149"/>
      <c r="I291" s="61">
        <f t="shared" si="25"/>
        <v>0.92957746478873238</v>
      </c>
      <c r="J291" s="61">
        <f t="shared" si="26"/>
        <v>0</v>
      </c>
      <c r="K291" s="61">
        <f t="shared" si="27"/>
        <v>7.0422535211267609E-2</v>
      </c>
      <c r="L291" s="61">
        <f t="shared" si="28"/>
        <v>0</v>
      </c>
      <c r="M291" s="61">
        <f t="shared" si="29"/>
        <v>0</v>
      </c>
      <c r="N291" s="140">
        <f t="shared" si="30"/>
        <v>0</v>
      </c>
    </row>
    <row r="292" spans="1:14" x14ac:dyDescent="0.25">
      <c r="A292" s="68" t="s">
        <v>116</v>
      </c>
      <c r="B292" s="37" t="s">
        <v>70</v>
      </c>
      <c r="C292" s="148">
        <v>573</v>
      </c>
      <c r="D292" s="48">
        <v>15</v>
      </c>
      <c r="E292" s="48">
        <v>35</v>
      </c>
      <c r="F292" s="48"/>
      <c r="G292" s="48">
        <v>13</v>
      </c>
      <c r="H292" s="149"/>
      <c r="I292" s="61">
        <f t="shared" si="25"/>
        <v>0.90094339622641506</v>
      </c>
      <c r="J292" s="61">
        <f t="shared" si="26"/>
        <v>2.358490566037736E-2</v>
      </c>
      <c r="K292" s="61">
        <f t="shared" si="27"/>
        <v>5.5031446540880505E-2</v>
      </c>
      <c r="L292" s="61">
        <f t="shared" si="28"/>
        <v>0</v>
      </c>
      <c r="M292" s="61">
        <f t="shared" si="29"/>
        <v>2.0440251572327043E-2</v>
      </c>
      <c r="N292" s="140">
        <f t="shared" si="30"/>
        <v>0</v>
      </c>
    </row>
    <row r="293" spans="1:14" x14ac:dyDescent="0.25">
      <c r="A293" s="68" t="s">
        <v>116</v>
      </c>
      <c r="B293" s="37" t="s">
        <v>118</v>
      </c>
      <c r="C293" s="148">
        <v>20</v>
      </c>
      <c r="D293" s="48"/>
      <c r="E293" s="48"/>
      <c r="F293" s="48"/>
      <c r="G293" s="48"/>
      <c r="H293" s="149"/>
      <c r="I293" s="61">
        <f t="shared" si="25"/>
        <v>1</v>
      </c>
      <c r="J293" s="61">
        <f t="shared" si="26"/>
        <v>0</v>
      </c>
      <c r="K293" s="61">
        <f t="shared" si="27"/>
        <v>0</v>
      </c>
      <c r="L293" s="61">
        <f t="shared" si="28"/>
        <v>0</v>
      </c>
      <c r="M293" s="61">
        <f t="shared" si="29"/>
        <v>0</v>
      </c>
      <c r="N293" s="140">
        <f t="shared" si="30"/>
        <v>0</v>
      </c>
    </row>
    <row r="294" spans="1:14" x14ac:dyDescent="0.25">
      <c r="A294" s="68" t="s">
        <v>116</v>
      </c>
      <c r="B294" s="37" t="s">
        <v>32</v>
      </c>
      <c r="C294" s="148">
        <v>69</v>
      </c>
      <c r="D294" s="48"/>
      <c r="E294" s="48">
        <v>4</v>
      </c>
      <c r="F294" s="48"/>
      <c r="G294" s="48"/>
      <c r="H294" s="149"/>
      <c r="I294" s="61">
        <f t="shared" si="25"/>
        <v>0.9452054794520548</v>
      </c>
      <c r="J294" s="61">
        <f t="shared" si="26"/>
        <v>0</v>
      </c>
      <c r="K294" s="61">
        <f t="shared" si="27"/>
        <v>5.4794520547945202E-2</v>
      </c>
      <c r="L294" s="61">
        <f t="shared" si="28"/>
        <v>0</v>
      </c>
      <c r="M294" s="61">
        <f t="shared" si="29"/>
        <v>0</v>
      </c>
      <c r="N294" s="140">
        <f t="shared" si="30"/>
        <v>0</v>
      </c>
    </row>
    <row r="295" spans="1:14" x14ac:dyDescent="0.25">
      <c r="A295" s="68" t="s">
        <v>116</v>
      </c>
      <c r="B295" s="37" t="s">
        <v>119</v>
      </c>
      <c r="C295" s="148">
        <v>4</v>
      </c>
      <c r="D295" s="48"/>
      <c r="E295" s="48"/>
      <c r="F295" s="48"/>
      <c r="G295" s="48"/>
      <c r="H295" s="149"/>
      <c r="I295" s="61">
        <f t="shared" si="25"/>
        <v>1</v>
      </c>
      <c r="J295" s="61">
        <f t="shared" si="26"/>
        <v>0</v>
      </c>
      <c r="K295" s="61">
        <f t="shared" si="27"/>
        <v>0</v>
      </c>
      <c r="L295" s="61">
        <f t="shared" si="28"/>
        <v>0</v>
      </c>
      <c r="M295" s="61">
        <f t="shared" si="29"/>
        <v>0</v>
      </c>
      <c r="N295" s="140">
        <f t="shared" si="30"/>
        <v>0</v>
      </c>
    </row>
    <row r="296" spans="1:14" x14ac:dyDescent="0.25">
      <c r="A296" s="68" t="s">
        <v>116</v>
      </c>
      <c r="B296" s="37" t="s">
        <v>33</v>
      </c>
      <c r="C296" s="148">
        <v>183</v>
      </c>
      <c r="D296" s="48"/>
      <c r="E296" s="48">
        <v>8</v>
      </c>
      <c r="F296" s="48"/>
      <c r="G296" s="48"/>
      <c r="H296" s="149"/>
      <c r="I296" s="61">
        <f t="shared" si="25"/>
        <v>0.95811518324607325</v>
      </c>
      <c r="J296" s="61">
        <f t="shared" si="26"/>
        <v>0</v>
      </c>
      <c r="K296" s="61">
        <f t="shared" si="27"/>
        <v>4.1884816753926704E-2</v>
      </c>
      <c r="L296" s="61">
        <f t="shared" si="28"/>
        <v>0</v>
      </c>
      <c r="M296" s="61">
        <f t="shared" si="29"/>
        <v>0</v>
      </c>
      <c r="N296" s="140">
        <f t="shared" si="30"/>
        <v>0</v>
      </c>
    </row>
    <row r="297" spans="1:14" x14ac:dyDescent="0.25">
      <c r="A297" s="68" t="s">
        <v>116</v>
      </c>
      <c r="B297" s="37" t="s">
        <v>34</v>
      </c>
      <c r="C297" s="148">
        <v>98</v>
      </c>
      <c r="D297" s="48"/>
      <c r="E297" s="48"/>
      <c r="F297" s="48"/>
      <c r="G297" s="48"/>
      <c r="H297" s="149"/>
      <c r="I297" s="61">
        <f t="shared" si="25"/>
        <v>1</v>
      </c>
      <c r="J297" s="61">
        <f t="shared" si="26"/>
        <v>0</v>
      </c>
      <c r="K297" s="61">
        <f t="shared" si="27"/>
        <v>0</v>
      </c>
      <c r="L297" s="61">
        <f t="shared" si="28"/>
        <v>0</v>
      </c>
      <c r="M297" s="61">
        <f t="shared" si="29"/>
        <v>0</v>
      </c>
      <c r="N297" s="140">
        <f t="shared" si="30"/>
        <v>0</v>
      </c>
    </row>
    <row r="298" spans="1:14" x14ac:dyDescent="0.25">
      <c r="A298" s="68" t="s">
        <v>116</v>
      </c>
      <c r="B298" s="37" t="s">
        <v>71</v>
      </c>
      <c r="C298" s="148">
        <v>890</v>
      </c>
      <c r="D298" s="48">
        <v>11</v>
      </c>
      <c r="E298" s="48">
        <v>53</v>
      </c>
      <c r="F298" s="48"/>
      <c r="G298" s="48"/>
      <c r="H298" s="149"/>
      <c r="I298" s="61">
        <f t="shared" si="25"/>
        <v>0.93291404612159334</v>
      </c>
      <c r="J298" s="61">
        <f t="shared" si="26"/>
        <v>1.1530398322851153E-2</v>
      </c>
      <c r="K298" s="61">
        <f t="shared" si="27"/>
        <v>5.5555555555555552E-2</v>
      </c>
      <c r="L298" s="61">
        <f t="shared" si="28"/>
        <v>0</v>
      </c>
      <c r="M298" s="61">
        <f t="shared" si="29"/>
        <v>0</v>
      </c>
      <c r="N298" s="140">
        <f t="shared" si="30"/>
        <v>0</v>
      </c>
    </row>
    <row r="299" spans="1:14" x14ac:dyDescent="0.25">
      <c r="A299" s="68" t="s">
        <v>116</v>
      </c>
      <c r="B299" s="37" t="s">
        <v>72</v>
      </c>
      <c r="C299" s="148">
        <v>481</v>
      </c>
      <c r="D299" s="48">
        <v>10</v>
      </c>
      <c r="E299" s="48">
        <v>18</v>
      </c>
      <c r="F299" s="48"/>
      <c r="G299" s="48"/>
      <c r="H299" s="149"/>
      <c r="I299" s="61">
        <f t="shared" si="25"/>
        <v>0.94499017681728881</v>
      </c>
      <c r="J299" s="61">
        <f t="shared" si="26"/>
        <v>1.9646365422396856E-2</v>
      </c>
      <c r="K299" s="61">
        <f t="shared" si="27"/>
        <v>3.536345776031434E-2</v>
      </c>
      <c r="L299" s="61">
        <f t="shared" si="28"/>
        <v>0</v>
      </c>
      <c r="M299" s="61">
        <f t="shared" si="29"/>
        <v>0</v>
      </c>
      <c r="N299" s="140">
        <f t="shared" si="30"/>
        <v>0</v>
      </c>
    </row>
    <row r="300" spans="1:14" x14ac:dyDescent="0.25">
      <c r="A300" s="68" t="s">
        <v>116</v>
      </c>
      <c r="B300" s="37" t="s">
        <v>35</v>
      </c>
      <c r="C300" s="148">
        <v>221</v>
      </c>
      <c r="D300" s="48">
        <v>6</v>
      </c>
      <c r="E300" s="48">
        <v>9</v>
      </c>
      <c r="F300" s="48"/>
      <c r="G300" s="48"/>
      <c r="H300" s="149"/>
      <c r="I300" s="61">
        <f t="shared" si="25"/>
        <v>0.93644067796610164</v>
      </c>
      <c r="J300" s="61">
        <f t="shared" si="26"/>
        <v>2.5423728813559324E-2</v>
      </c>
      <c r="K300" s="61">
        <f t="shared" si="27"/>
        <v>3.8135593220338986E-2</v>
      </c>
      <c r="L300" s="61">
        <f t="shared" si="28"/>
        <v>0</v>
      </c>
      <c r="M300" s="61">
        <f t="shared" si="29"/>
        <v>0</v>
      </c>
      <c r="N300" s="140">
        <f t="shared" si="30"/>
        <v>0</v>
      </c>
    </row>
    <row r="301" spans="1:14" x14ac:dyDescent="0.25">
      <c r="A301" s="68" t="s">
        <v>116</v>
      </c>
      <c r="B301" s="37" t="s">
        <v>109</v>
      </c>
      <c r="C301" s="148">
        <v>5</v>
      </c>
      <c r="D301" s="48"/>
      <c r="E301" s="48"/>
      <c r="F301" s="48"/>
      <c r="G301" s="48"/>
      <c r="H301" s="149"/>
      <c r="I301" s="61">
        <f t="shared" si="25"/>
        <v>1</v>
      </c>
      <c r="J301" s="61">
        <f t="shared" si="26"/>
        <v>0</v>
      </c>
      <c r="K301" s="61">
        <f t="shared" si="27"/>
        <v>0</v>
      </c>
      <c r="L301" s="61">
        <f t="shared" si="28"/>
        <v>0</v>
      </c>
      <c r="M301" s="61">
        <f t="shared" si="29"/>
        <v>0</v>
      </c>
      <c r="N301" s="140">
        <f t="shared" si="30"/>
        <v>0</v>
      </c>
    </row>
    <row r="302" spans="1:14" x14ac:dyDescent="0.25">
      <c r="A302" s="68" t="s">
        <v>116</v>
      </c>
      <c r="B302" s="37" t="s">
        <v>50</v>
      </c>
      <c r="C302" s="148">
        <v>25</v>
      </c>
      <c r="D302" s="48"/>
      <c r="E302" s="48"/>
      <c r="F302" s="48"/>
      <c r="G302" s="48"/>
      <c r="H302" s="149"/>
      <c r="I302" s="61">
        <f t="shared" si="25"/>
        <v>1</v>
      </c>
      <c r="J302" s="61">
        <f t="shared" si="26"/>
        <v>0</v>
      </c>
      <c r="K302" s="61">
        <f t="shared" si="27"/>
        <v>0</v>
      </c>
      <c r="L302" s="61">
        <f t="shared" si="28"/>
        <v>0</v>
      </c>
      <c r="M302" s="61">
        <f t="shared" si="29"/>
        <v>0</v>
      </c>
      <c r="N302" s="140">
        <f t="shared" si="30"/>
        <v>0</v>
      </c>
    </row>
    <row r="303" spans="1:14" x14ac:dyDescent="0.25">
      <c r="A303" s="68" t="s">
        <v>116</v>
      </c>
      <c r="B303" s="37" t="s">
        <v>56</v>
      </c>
      <c r="C303" s="148">
        <v>24</v>
      </c>
      <c r="D303" s="48"/>
      <c r="E303" s="48"/>
      <c r="F303" s="48"/>
      <c r="G303" s="48"/>
      <c r="H303" s="149"/>
      <c r="I303" s="61">
        <f t="shared" si="25"/>
        <v>1</v>
      </c>
      <c r="J303" s="61">
        <f t="shared" si="26"/>
        <v>0</v>
      </c>
      <c r="K303" s="61">
        <f t="shared" si="27"/>
        <v>0</v>
      </c>
      <c r="L303" s="61">
        <f t="shared" si="28"/>
        <v>0</v>
      </c>
      <c r="M303" s="61">
        <f t="shared" si="29"/>
        <v>0</v>
      </c>
      <c r="N303" s="140">
        <f t="shared" si="30"/>
        <v>0</v>
      </c>
    </row>
    <row r="304" spans="1:14" x14ac:dyDescent="0.25">
      <c r="A304" s="68" t="s">
        <v>116</v>
      </c>
      <c r="B304" s="37" t="s">
        <v>73</v>
      </c>
      <c r="C304" s="148">
        <v>228</v>
      </c>
      <c r="D304" s="48">
        <v>5</v>
      </c>
      <c r="E304" s="48">
        <v>30</v>
      </c>
      <c r="F304" s="48"/>
      <c r="G304" s="48"/>
      <c r="H304" s="149"/>
      <c r="I304" s="61">
        <f t="shared" si="25"/>
        <v>0.86692015209125473</v>
      </c>
      <c r="J304" s="61">
        <f t="shared" si="26"/>
        <v>1.9011406844106463E-2</v>
      </c>
      <c r="K304" s="61">
        <f t="shared" si="27"/>
        <v>0.11406844106463879</v>
      </c>
      <c r="L304" s="61">
        <f t="shared" si="28"/>
        <v>0</v>
      </c>
      <c r="M304" s="61">
        <f t="shared" si="29"/>
        <v>0</v>
      </c>
      <c r="N304" s="140">
        <f t="shared" si="30"/>
        <v>0</v>
      </c>
    </row>
    <row r="305" spans="1:14" x14ac:dyDescent="0.25">
      <c r="A305" s="68" t="s">
        <v>116</v>
      </c>
      <c r="B305" s="37" t="s">
        <v>57</v>
      </c>
      <c r="C305" s="148">
        <v>60</v>
      </c>
      <c r="D305" s="48"/>
      <c r="E305" s="48">
        <v>7</v>
      </c>
      <c r="F305" s="48"/>
      <c r="G305" s="48"/>
      <c r="H305" s="149"/>
      <c r="I305" s="61">
        <f t="shared" si="25"/>
        <v>0.89552238805970152</v>
      </c>
      <c r="J305" s="61">
        <f t="shared" si="26"/>
        <v>0</v>
      </c>
      <c r="K305" s="61">
        <f t="shared" si="27"/>
        <v>0.1044776119402985</v>
      </c>
      <c r="L305" s="61">
        <f t="shared" si="28"/>
        <v>0</v>
      </c>
      <c r="M305" s="61">
        <f t="shared" si="29"/>
        <v>0</v>
      </c>
      <c r="N305" s="140">
        <f t="shared" si="30"/>
        <v>0</v>
      </c>
    </row>
    <row r="306" spans="1:14" x14ac:dyDescent="0.25">
      <c r="A306" s="68" t="s">
        <v>116</v>
      </c>
      <c r="B306" s="37" t="s">
        <v>37</v>
      </c>
      <c r="C306" s="148">
        <v>369</v>
      </c>
      <c r="D306" s="48"/>
      <c r="E306" s="48">
        <v>30</v>
      </c>
      <c r="F306" s="48"/>
      <c r="G306" s="48"/>
      <c r="H306" s="149"/>
      <c r="I306" s="61">
        <f t="shared" si="25"/>
        <v>0.92481203007518797</v>
      </c>
      <c r="J306" s="61">
        <f t="shared" si="26"/>
        <v>0</v>
      </c>
      <c r="K306" s="61">
        <f t="shared" si="27"/>
        <v>7.5187969924812026E-2</v>
      </c>
      <c r="L306" s="61">
        <f t="shared" si="28"/>
        <v>0</v>
      </c>
      <c r="M306" s="61">
        <f t="shared" si="29"/>
        <v>0</v>
      </c>
      <c r="N306" s="140">
        <f t="shared" si="30"/>
        <v>0</v>
      </c>
    </row>
    <row r="307" spans="1:14" x14ac:dyDescent="0.25">
      <c r="A307" s="68" t="s">
        <v>116</v>
      </c>
      <c r="B307" s="37" t="s">
        <v>38</v>
      </c>
      <c r="C307" s="148">
        <v>125</v>
      </c>
      <c r="D307" s="48"/>
      <c r="E307" s="48"/>
      <c r="F307" s="48"/>
      <c r="G307" s="48"/>
      <c r="H307" s="149"/>
      <c r="I307" s="61">
        <f t="shared" si="25"/>
        <v>1</v>
      </c>
      <c r="J307" s="61">
        <f t="shared" si="26"/>
        <v>0</v>
      </c>
      <c r="K307" s="61">
        <f t="shared" si="27"/>
        <v>0</v>
      </c>
      <c r="L307" s="61">
        <f t="shared" si="28"/>
        <v>0</v>
      </c>
      <c r="M307" s="61">
        <f t="shared" si="29"/>
        <v>0</v>
      </c>
      <c r="N307" s="140">
        <f t="shared" si="30"/>
        <v>0</v>
      </c>
    </row>
    <row r="308" spans="1:14" x14ac:dyDescent="0.25">
      <c r="A308" s="68" t="s">
        <v>116</v>
      </c>
      <c r="B308" s="37" t="s">
        <v>24</v>
      </c>
      <c r="C308" s="148">
        <v>199</v>
      </c>
      <c r="D308" s="48">
        <v>5</v>
      </c>
      <c r="E308" s="48">
        <v>9</v>
      </c>
      <c r="F308" s="48"/>
      <c r="G308" s="48"/>
      <c r="H308" s="149"/>
      <c r="I308" s="61">
        <f t="shared" si="25"/>
        <v>0.93427230046948362</v>
      </c>
      <c r="J308" s="61">
        <f t="shared" si="26"/>
        <v>2.3474178403755867E-2</v>
      </c>
      <c r="K308" s="61">
        <f t="shared" si="27"/>
        <v>4.2253521126760563E-2</v>
      </c>
      <c r="L308" s="61">
        <f t="shared" si="28"/>
        <v>0</v>
      </c>
      <c r="M308" s="61">
        <f t="shared" si="29"/>
        <v>0</v>
      </c>
      <c r="N308" s="140">
        <f t="shared" si="30"/>
        <v>0</v>
      </c>
    </row>
    <row r="309" spans="1:14" x14ac:dyDescent="0.25">
      <c r="A309" s="68" t="s">
        <v>116</v>
      </c>
      <c r="B309" s="37" t="s">
        <v>75</v>
      </c>
      <c r="C309" s="148">
        <v>390</v>
      </c>
      <c r="D309" s="48"/>
      <c r="E309" s="48">
        <v>37</v>
      </c>
      <c r="F309" s="48"/>
      <c r="G309" s="48"/>
      <c r="H309" s="149"/>
      <c r="I309" s="61">
        <f t="shared" si="25"/>
        <v>0.9133489461358314</v>
      </c>
      <c r="J309" s="61">
        <f t="shared" si="26"/>
        <v>0</v>
      </c>
      <c r="K309" s="61">
        <f t="shared" si="27"/>
        <v>8.6651053864168617E-2</v>
      </c>
      <c r="L309" s="61">
        <f t="shared" si="28"/>
        <v>0</v>
      </c>
      <c r="M309" s="61">
        <f t="shared" si="29"/>
        <v>0</v>
      </c>
      <c r="N309" s="140">
        <f t="shared" si="30"/>
        <v>0</v>
      </c>
    </row>
    <row r="310" spans="1:14" x14ac:dyDescent="0.25">
      <c r="A310" s="68" t="s">
        <v>116</v>
      </c>
      <c r="B310" s="37" t="s">
        <v>76</v>
      </c>
      <c r="C310" s="148">
        <v>720</v>
      </c>
      <c r="D310" s="48">
        <v>11</v>
      </c>
      <c r="E310" s="48">
        <v>23</v>
      </c>
      <c r="F310" s="48"/>
      <c r="G310" s="48">
        <v>40</v>
      </c>
      <c r="H310" s="149"/>
      <c r="I310" s="61">
        <f t="shared" si="25"/>
        <v>0.90680100755667503</v>
      </c>
      <c r="J310" s="61">
        <f t="shared" si="26"/>
        <v>1.3853904282115869E-2</v>
      </c>
      <c r="K310" s="61">
        <f t="shared" si="27"/>
        <v>2.8967254408060455E-2</v>
      </c>
      <c r="L310" s="61">
        <f t="shared" si="28"/>
        <v>0</v>
      </c>
      <c r="M310" s="61">
        <f t="shared" si="29"/>
        <v>5.0377833753148617E-2</v>
      </c>
      <c r="N310" s="140">
        <f t="shared" si="30"/>
        <v>0</v>
      </c>
    </row>
    <row r="311" spans="1:14" x14ac:dyDescent="0.25">
      <c r="A311" s="68" t="s">
        <v>120</v>
      </c>
      <c r="B311" s="37" t="s">
        <v>34</v>
      </c>
      <c r="C311" s="148">
        <v>31</v>
      </c>
      <c r="D311" s="48">
        <v>8</v>
      </c>
      <c r="E311" s="48"/>
      <c r="F311" s="48">
        <v>13</v>
      </c>
      <c r="G311" s="48"/>
      <c r="H311" s="149"/>
      <c r="I311" s="61">
        <f t="shared" si="25"/>
        <v>0.59615384615384615</v>
      </c>
      <c r="J311" s="61">
        <f t="shared" si="26"/>
        <v>0.15384615384615385</v>
      </c>
      <c r="K311" s="61">
        <f t="shared" si="27"/>
        <v>0</v>
      </c>
      <c r="L311" s="61">
        <f t="shared" si="28"/>
        <v>0.25</v>
      </c>
      <c r="M311" s="61">
        <f t="shared" si="29"/>
        <v>0</v>
      </c>
      <c r="N311" s="140">
        <f t="shared" si="30"/>
        <v>0</v>
      </c>
    </row>
    <row r="312" spans="1:14" x14ac:dyDescent="0.25">
      <c r="A312" s="68" t="s">
        <v>120</v>
      </c>
      <c r="B312" s="37" t="s">
        <v>36</v>
      </c>
      <c r="C312" s="148">
        <v>9</v>
      </c>
      <c r="D312" s="48">
        <v>7</v>
      </c>
      <c r="E312" s="48">
        <v>4</v>
      </c>
      <c r="F312" s="48"/>
      <c r="G312" s="48"/>
      <c r="H312" s="149"/>
      <c r="I312" s="61">
        <f t="shared" si="25"/>
        <v>0.45</v>
      </c>
      <c r="J312" s="61">
        <f t="shared" si="26"/>
        <v>0.35</v>
      </c>
      <c r="K312" s="61">
        <f t="shared" si="27"/>
        <v>0.2</v>
      </c>
      <c r="L312" s="61">
        <f t="shared" si="28"/>
        <v>0</v>
      </c>
      <c r="M312" s="61">
        <f t="shared" si="29"/>
        <v>0</v>
      </c>
      <c r="N312" s="140">
        <f t="shared" si="30"/>
        <v>0</v>
      </c>
    </row>
    <row r="313" spans="1:14" x14ac:dyDescent="0.25">
      <c r="A313" s="68" t="s">
        <v>120</v>
      </c>
      <c r="B313" s="37" t="s">
        <v>23</v>
      </c>
      <c r="C313" s="148">
        <v>23</v>
      </c>
      <c r="D313" s="48"/>
      <c r="E313" s="48">
        <v>8</v>
      </c>
      <c r="F313" s="48"/>
      <c r="G313" s="48">
        <v>5</v>
      </c>
      <c r="H313" s="149"/>
      <c r="I313" s="61">
        <f t="shared" si="25"/>
        <v>0.63888888888888884</v>
      </c>
      <c r="J313" s="61">
        <f t="shared" si="26"/>
        <v>0</v>
      </c>
      <c r="K313" s="61">
        <f t="shared" si="27"/>
        <v>0.22222222222222221</v>
      </c>
      <c r="L313" s="61">
        <f t="shared" si="28"/>
        <v>0</v>
      </c>
      <c r="M313" s="61">
        <f t="shared" si="29"/>
        <v>0.1388888888888889</v>
      </c>
      <c r="N313" s="140">
        <f t="shared" si="30"/>
        <v>0</v>
      </c>
    </row>
    <row r="314" spans="1:14" x14ac:dyDescent="0.25">
      <c r="A314" s="68" t="s">
        <v>121</v>
      </c>
      <c r="B314" s="37" t="s">
        <v>107</v>
      </c>
      <c r="C314" s="148">
        <v>17</v>
      </c>
      <c r="D314" s="48"/>
      <c r="E314" s="48"/>
      <c r="F314" s="48"/>
      <c r="G314" s="48">
        <v>13</v>
      </c>
      <c r="H314" s="149"/>
      <c r="I314" s="61">
        <f t="shared" si="25"/>
        <v>0.56666666666666665</v>
      </c>
      <c r="J314" s="61">
        <f t="shared" si="26"/>
        <v>0</v>
      </c>
      <c r="K314" s="61">
        <f t="shared" si="27"/>
        <v>0</v>
      </c>
      <c r="L314" s="61">
        <f t="shared" si="28"/>
        <v>0</v>
      </c>
      <c r="M314" s="61">
        <f t="shared" si="29"/>
        <v>0.43333333333333335</v>
      </c>
      <c r="N314" s="140">
        <f t="shared" si="30"/>
        <v>0</v>
      </c>
    </row>
    <row r="315" spans="1:14" x14ac:dyDescent="0.25">
      <c r="A315" s="68" t="s">
        <v>122</v>
      </c>
      <c r="B315" s="37" t="s">
        <v>81</v>
      </c>
      <c r="C315" s="148">
        <v>103</v>
      </c>
      <c r="D315" s="48">
        <v>16</v>
      </c>
      <c r="E315" s="48"/>
      <c r="F315" s="48">
        <v>20</v>
      </c>
      <c r="G315" s="48">
        <v>12</v>
      </c>
      <c r="H315" s="149"/>
      <c r="I315" s="61">
        <f t="shared" si="25"/>
        <v>0.68211920529801329</v>
      </c>
      <c r="J315" s="61">
        <f t="shared" si="26"/>
        <v>0.10596026490066225</v>
      </c>
      <c r="K315" s="61">
        <f t="shared" si="27"/>
        <v>0</v>
      </c>
      <c r="L315" s="61">
        <f t="shared" si="28"/>
        <v>0.13245033112582782</v>
      </c>
      <c r="M315" s="61">
        <f t="shared" si="29"/>
        <v>7.9470198675496692E-2</v>
      </c>
      <c r="N315" s="140">
        <f t="shared" si="30"/>
        <v>0</v>
      </c>
    </row>
    <row r="316" spans="1:14" x14ac:dyDescent="0.25">
      <c r="A316" s="68" t="s">
        <v>123</v>
      </c>
      <c r="B316" s="37" t="s">
        <v>34</v>
      </c>
      <c r="C316" s="148">
        <v>32</v>
      </c>
      <c r="D316" s="48"/>
      <c r="E316" s="48"/>
      <c r="F316" s="48"/>
      <c r="G316" s="48"/>
      <c r="H316" s="149"/>
      <c r="I316" s="61">
        <f t="shared" si="25"/>
        <v>1</v>
      </c>
      <c r="J316" s="61">
        <f t="shared" si="26"/>
        <v>0</v>
      </c>
      <c r="K316" s="61">
        <f t="shared" si="27"/>
        <v>0</v>
      </c>
      <c r="L316" s="61">
        <f t="shared" si="28"/>
        <v>0</v>
      </c>
      <c r="M316" s="61">
        <f t="shared" si="29"/>
        <v>0</v>
      </c>
      <c r="N316" s="140">
        <f t="shared" si="30"/>
        <v>0</v>
      </c>
    </row>
    <row r="317" spans="1:14" x14ac:dyDescent="0.25">
      <c r="A317" s="68" t="s">
        <v>124</v>
      </c>
      <c r="B317" s="37" t="s">
        <v>19</v>
      </c>
      <c r="C317" s="148">
        <v>68</v>
      </c>
      <c r="D317" s="48"/>
      <c r="E317" s="48">
        <v>16</v>
      </c>
      <c r="F317" s="48"/>
      <c r="G317" s="48">
        <v>22</v>
      </c>
      <c r="H317" s="149"/>
      <c r="I317" s="61">
        <f t="shared" si="25"/>
        <v>0.64150943396226412</v>
      </c>
      <c r="J317" s="61">
        <f t="shared" si="26"/>
        <v>0</v>
      </c>
      <c r="K317" s="61">
        <f t="shared" si="27"/>
        <v>0.15094339622641509</v>
      </c>
      <c r="L317" s="61">
        <f t="shared" si="28"/>
        <v>0</v>
      </c>
      <c r="M317" s="61">
        <f t="shared" si="29"/>
        <v>0.20754716981132076</v>
      </c>
      <c r="N317" s="140">
        <f t="shared" si="30"/>
        <v>0</v>
      </c>
    </row>
    <row r="318" spans="1:14" x14ac:dyDescent="0.25">
      <c r="A318" s="68" t="s">
        <v>124</v>
      </c>
      <c r="B318" s="37" t="s">
        <v>28</v>
      </c>
      <c r="C318" s="148">
        <v>6</v>
      </c>
      <c r="D318" s="48"/>
      <c r="E318" s="48"/>
      <c r="F318" s="48"/>
      <c r="G318" s="48"/>
      <c r="H318" s="149"/>
      <c r="I318" s="61">
        <f t="shared" si="25"/>
        <v>1</v>
      </c>
      <c r="J318" s="61">
        <f t="shared" si="26"/>
        <v>0</v>
      </c>
      <c r="K318" s="61">
        <f t="shared" si="27"/>
        <v>0</v>
      </c>
      <c r="L318" s="61">
        <f t="shared" si="28"/>
        <v>0</v>
      </c>
      <c r="M318" s="61">
        <f t="shared" si="29"/>
        <v>0</v>
      </c>
      <c r="N318" s="140">
        <f t="shared" si="30"/>
        <v>0</v>
      </c>
    </row>
    <row r="319" spans="1:14" x14ac:dyDescent="0.25">
      <c r="A319" s="68" t="s">
        <v>124</v>
      </c>
      <c r="B319" s="37" t="s">
        <v>107</v>
      </c>
      <c r="C319" s="148">
        <v>92</v>
      </c>
      <c r="D319" s="48"/>
      <c r="E319" s="48"/>
      <c r="F319" s="48"/>
      <c r="G319" s="48">
        <v>28</v>
      </c>
      <c r="H319" s="149"/>
      <c r="I319" s="61">
        <f t="shared" si="25"/>
        <v>0.76666666666666672</v>
      </c>
      <c r="J319" s="61">
        <f t="shared" si="26"/>
        <v>0</v>
      </c>
      <c r="K319" s="61">
        <f t="shared" si="27"/>
        <v>0</v>
      </c>
      <c r="L319" s="61">
        <f t="shared" si="28"/>
        <v>0</v>
      </c>
      <c r="M319" s="61">
        <f t="shared" si="29"/>
        <v>0.23333333333333334</v>
      </c>
      <c r="N319" s="140">
        <f t="shared" si="30"/>
        <v>0</v>
      </c>
    </row>
    <row r="320" spans="1:14" x14ac:dyDescent="0.25">
      <c r="A320" s="68" t="s">
        <v>124</v>
      </c>
      <c r="B320" s="37" t="s">
        <v>29</v>
      </c>
      <c r="C320" s="148">
        <v>7</v>
      </c>
      <c r="D320" s="48"/>
      <c r="E320" s="48">
        <v>6</v>
      </c>
      <c r="F320" s="48"/>
      <c r="G320" s="48"/>
      <c r="H320" s="149"/>
      <c r="I320" s="61">
        <f t="shared" si="25"/>
        <v>0.53846153846153844</v>
      </c>
      <c r="J320" s="61">
        <f t="shared" si="26"/>
        <v>0</v>
      </c>
      <c r="K320" s="61">
        <f t="shared" si="27"/>
        <v>0.46153846153846156</v>
      </c>
      <c r="L320" s="61">
        <f t="shared" si="28"/>
        <v>0</v>
      </c>
      <c r="M320" s="61">
        <f t="shared" si="29"/>
        <v>0</v>
      </c>
      <c r="N320" s="140">
        <f t="shared" si="30"/>
        <v>0</v>
      </c>
    </row>
    <row r="321" spans="1:14" x14ac:dyDescent="0.25">
      <c r="A321" s="68" t="s">
        <v>124</v>
      </c>
      <c r="B321" s="37" t="s">
        <v>30</v>
      </c>
      <c r="C321" s="148">
        <v>13</v>
      </c>
      <c r="D321" s="48"/>
      <c r="E321" s="48">
        <v>6</v>
      </c>
      <c r="F321" s="48"/>
      <c r="G321" s="48"/>
      <c r="H321" s="149"/>
      <c r="I321" s="61">
        <f t="shared" si="25"/>
        <v>0.68421052631578949</v>
      </c>
      <c r="J321" s="61">
        <f t="shared" si="26"/>
        <v>0</v>
      </c>
      <c r="K321" s="61">
        <f t="shared" si="27"/>
        <v>0.31578947368421051</v>
      </c>
      <c r="L321" s="61">
        <f t="shared" si="28"/>
        <v>0</v>
      </c>
      <c r="M321" s="61">
        <f t="shared" si="29"/>
        <v>0</v>
      </c>
      <c r="N321" s="140">
        <f t="shared" si="30"/>
        <v>0</v>
      </c>
    </row>
    <row r="322" spans="1:14" x14ac:dyDescent="0.25">
      <c r="A322" s="68" t="s">
        <v>124</v>
      </c>
      <c r="B322" s="37" t="s">
        <v>31</v>
      </c>
      <c r="C322" s="148">
        <v>27</v>
      </c>
      <c r="D322" s="48"/>
      <c r="E322" s="48">
        <v>9</v>
      </c>
      <c r="F322" s="48"/>
      <c r="G322" s="48">
        <v>24</v>
      </c>
      <c r="H322" s="149"/>
      <c r="I322" s="61">
        <f t="shared" si="25"/>
        <v>0.45</v>
      </c>
      <c r="J322" s="61">
        <f t="shared" si="26"/>
        <v>0</v>
      </c>
      <c r="K322" s="61">
        <f t="shared" si="27"/>
        <v>0.15</v>
      </c>
      <c r="L322" s="61">
        <f t="shared" si="28"/>
        <v>0</v>
      </c>
      <c r="M322" s="61">
        <f t="shared" si="29"/>
        <v>0.4</v>
      </c>
      <c r="N322" s="140">
        <f t="shared" si="30"/>
        <v>0</v>
      </c>
    </row>
    <row r="323" spans="1:14" x14ac:dyDescent="0.25">
      <c r="A323" s="68" t="s">
        <v>124</v>
      </c>
      <c r="B323" s="37" t="s">
        <v>32</v>
      </c>
      <c r="C323" s="148">
        <v>26</v>
      </c>
      <c r="D323" s="48"/>
      <c r="E323" s="48">
        <v>4</v>
      </c>
      <c r="F323" s="48"/>
      <c r="G323" s="48"/>
      <c r="H323" s="149"/>
      <c r="I323" s="61">
        <f t="shared" si="25"/>
        <v>0.8666666666666667</v>
      </c>
      <c r="J323" s="61">
        <f t="shared" si="26"/>
        <v>0</v>
      </c>
      <c r="K323" s="61">
        <f t="shared" si="27"/>
        <v>0.13333333333333333</v>
      </c>
      <c r="L323" s="61">
        <f t="shared" si="28"/>
        <v>0</v>
      </c>
      <c r="M323" s="61">
        <f t="shared" si="29"/>
        <v>0</v>
      </c>
      <c r="N323" s="140">
        <f t="shared" si="30"/>
        <v>0</v>
      </c>
    </row>
    <row r="324" spans="1:14" x14ac:dyDescent="0.25">
      <c r="A324" s="68" t="s">
        <v>124</v>
      </c>
      <c r="B324" s="37" t="s">
        <v>35</v>
      </c>
      <c r="C324" s="148">
        <v>38</v>
      </c>
      <c r="D324" s="48">
        <v>4</v>
      </c>
      <c r="E324" s="48">
        <v>8</v>
      </c>
      <c r="F324" s="48"/>
      <c r="G324" s="48">
        <v>10</v>
      </c>
      <c r="H324" s="149"/>
      <c r="I324" s="61">
        <f t="shared" si="25"/>
        <v>0.6333333333333333</v>
      </c>
      <c r="J324" s="61">
        <f t="shared" si="26"/>
        <v>6.6666666666666666E-2</v>
      </c>
      <c r="K324" s="61">
        <f t="shared" si="27"/>
        <v>0.13333333333333333</v>
      </c>
      <c r="L324" s="61">
        <f t="shared" si="28"/>
        <v>0</v>
      </c>
      <c r="M324" s="61">
        <f t="shared" si="29"/>
        <v>0.16666666666666666</v>
      </c>
      <c r="N324" s="140">
        <f t="shared" si="30"/>
        <v>0</v>
      </c>
    </row>
    <row r="325" spans="1:14" x14ac:dyDescent="0.25">
      <c r="A325" s="68" t="s">
        <v>124</v>
      </c>
      <c r="B325" s="37" t="s">
        <v>36</v>
      </c>
      <c r="C325" s="148">
        <v>49</v>
      </c>
      <c r="D325" s="48"/>
      <c r="E325" s="48"/>
      <c r="F325" s="48"/>
      <c r="G325" s="48">
        <v>12</v>
      </c>
      <c r="H325" s="149"/>
      <c r="I325" s="61">
        <f t="shared" si="25"/>
        <v>0.80327868852459017</v>
      </c>
      <c r="J325" s="61">
        <f t="shared" si="26"/>
        <v>0</v>
      </c>
      <c r="K325" s="61">
        <f t="shared" si="27"/>
        <v>0</v>
      </c>
      <c r="L325" s="61">
        <f t="shared" si="28"/>
        <v>0</v>
      </c>
      <c r="M325" s="61">
        <f t="shared" si="29"/>
        <v>0.19672131147540983</v>
      </c>
      <c r="N325" s="140">
        <f t="shared" si="30"/>
        <v>0</v>
      </c>
    </row>
    <row r="326" spans="1:14" x14ac:dyDescent="0.25">
      <c r="A326" s="68" t="s">
        <v>124</v>
      </c>
      <c r="B326" s="37" t="s">
        <v>43</v>
      </c>
      <c r="C326" s="148">
        <v>122</v>
      </c>
      <c r="D326" s="48"/>
      <c r="E326" s="48">
        <v>4</v>
      </c>
      <c r="F326" s="48"/>
      <c r="G326" s="48">
        <v>22</v>
      </c>
      <c r="H326" s="149"/>
      <c r="I326" s="61">
        <f t="shared" ref="I326:I389" si="31">C326/SUM($C326:$H326)</f>
        <v>0.82432432432432434</v>
      </c>
      <c r="J326" s="61">
        <f t="shared" ref="J326:J389" si="32">D326/SUM($C326:$H326)</f>
        <v>0</v>
      </c>
      <c r="K326" s="61">
        <f t="shared" ref="K326:K389" si="33">E326/SUM($C326:$H326)</f>
        <v>2.7027027027027029E-2</v>
      </c>
      <c r="L326" s="61">
        <f t="shared" ref="L326:L389" si="34">F326/SUM($C326:$H326)</f>
        <v>0</v>
      </c>
      <c r="M326" s="61">
        <f t="shared" ref="M326:M389" si="35">G326/SUM($C326:$H326)</f>
        <v>0.14864864864864866</v>
      </c>
      <c r="N326" s="140">
        <f t="shared" ref="N326:N389" si="36">H326/SUM($C326:$H326)</f>
        <v>0</v>
      </c>
    </row>
    <row r="327" spans="1:14" x14ac:dyDescent="0.25">
      <c r="A327" s="68" t="s">
        <v>124</v>
      </c>
      <c r="B327" s="37" t="s">
        <v>57</v>
      </c>
      <c r="C327" s="148">
        <v>62</v>
      </c>
      <c r="D327" s="48"/>
      <c r="E327" s="48">
        <v>8</v>
      </c>
      <c r="F327" s="48"/>
      <c r="G327" s="48">
        <v>10</v>
      </c>
      <c r="H327" s="149"/>
      <c r="I327" s="61">
        <f t="shared" si="31"/>
        <v>0.77500000000000002</v>
      </c>
      <c r="J327" s="61">
        <f t="shared" si="32"/>
        <v>0</v>
      </c>
      <c r="K327" s="61">
        <f t="shared" si="33"/>
        <v>0.1</v>
      </c>
      <c r="L327" s="61">
        <f t="shared" si="34"/>
        <v>0</v>
      </c>
      <c r="M327" s="61">
        <f t="shared" si="35"/>
        <v>0.125</v>
      </c>
      <c r="N327" s="140">
        <f t="shared" si="36"/>
        <v>0</v>
      </c>
    </row>
    <row r="328" spans="1:14" x14ac:dyDescent="0.25">
      <c r="A328" s="68" t="s">
        <v>124</v>
      </c>
      <c r="B328" s="37" t="s">
        <v>38</v>
      </c>
      <c r="C328" s="148">
        <v>68</v>
      </c>
      <c r="D328" s="48"/>
      <c r="E328" s="48">
        <v>7</v>
      </c>
      <c r="F328" s="48"/>
      <c r="G328" s="48">
        <v>15</v>
      </c>
      <c r="H328" s="149"/>
      <c r="I328" s="61">
        <f t="shared" si="31"/>
        <v>0.75555555555555554</v>
      </c>
      <c r="J328" s="61">
        <f t="shared" si="32"/>
        <v>0</v>
      </c>
      <c r="K328" s="61">
        <f t="shared" si="33"/>
        <v>7.7777777777777779E-2</v>
      </c>
      <c r="L328" s="61">
        <f t="shared" si="34"/>
        <v>0</v>
      </c>
      <c r="M328" s="61">
        <f t="shared" si="35"/>
        <v>0.16666666666666666</v>
      </c>
      <c r="N328" s="140">
        <f t="shared" si="36"/>
        <v>0</v>
      </c>
    </row>
    <row r="329" spans="1:14" x14ac:dyDescent="0.25">
      <c r="A329" s="68" t="s">
        <v>124</v>
      </c>
      <c r="B329" s="37" t="s">
        <v>24</v>
      </c>
      <c r="C329" s="148">
        <v>29</v>
      </c>
      <c r="D329" s="48"/>
      <c r="E329" s="48">
        <v>4</v>
      </c>
      <c r="F329" s="48"/>
      <c r="G329" s="48">
        <v>7</v>
      </c>
      <c r="H329" s="149"/>
      <c r="I329" s="61">
        <f t="shared" si="31"/>
        <v>0.72499999999999998</v>
      </c>
      <c r="J329" s="61">
        <f t="shared" si="32"/>
        <v>0</v>
      </c>
      <c r="K329" s="61">
        <f t="shared" si="33"/>
        <v>0.1</v>
      </c>
      <c r="L329" s="61">
        <f t="shared" si="34"/>
        <v>0</v>
      </c>
      <c r="M329" s="61">
        <f t="shared" si="35"/>
        <v>0.17499999999999999</v>
      </c>
      <c r="N329" s="140">
        <f t="shared" si="36"/>
        <v>0</v>
      </c>
    </row>
    <row r="330" spans="1:14" x14ac:dyDescent="0.25">
      <c r="A330" s="68" t="s">
        <v>124</v>
      </c>
      <c r="B330" s="37" t="s">
        <v>39</v>
      </c>
      <c r="C330" s="148">
        <v>44</v>
      </c>
      <c r="D330" s="48"/>
      <c r="E330" s="48">
        <v>6</v>
      </c>
      <c r="F330" s="48"/>
      <c r="G330" s="48">
        <v>12</v>
      </c>
      <c r="H330" s="149"/>
      <c r="I330" s="61">
        <f t="shared" si="31"/>
        <v>0.70967741935483875</v>
      </c>
      <c r="J330" s="61">
        <f t="shared" si="32"/>
        <v>0</v>
      </c>
      <c r="K330" s="61">
        <f t="shared" si="33"/>
        <v>9.6774193548387094E-2</v>
      </c>
      <c r="L330" s="61">
        <f t="shared" si="34"/>
        <v>0</v>
      </c>
      <c r="M330" s="61">
        <f t="shared" si="35"/>
        <v>0.19354838709677419</v>
      </c>
      <c r="N330" s="140">
        <f t="shared" si="36"/>
        <v>0</v>
      </c>
    </row>
    <row r="331" spans="1:14" x14ac:dyDescent="0.25">
      <c r="A331" s="68" t="s">
        <v>125</v>
      </c>
      <c r="B331" s="37" t="s">
        <v>91</v>
      </c>
      <c r="C331" s="148">
        <v>252</v>
      </c>
      <c r="D331" s="48">
        <v>4</v>
      </c>
      <c r="E331" s="48"/>
      <c r="F331" s="48">
        <v>60</v>
      </c>
      <c r="G331" s="48"/>
      <c r="H331" s="149"/>
      <c r="I331" s="61">
        <f t="shared" si="31"/>
        <v>0.79746835443037978</v>
      </c>
      <c r="J331" s="61">
        <f t="shared" si="32"/>
        <v>1.2658227848101266E-2</v>
      </c>
      <c r="K331" s="61">
        <f t="shared" si="33"/>
        <v>0</v>
      </c>
      <c r="L331" s="61">
        <f t="shared" si="34"/>
        <v>0.189873417721519</v>
      </c>
      <c r="M331" s="61">
        <f t="shared" si="35"/>
        <v>0</v>
      </c>
      <c r="N331" s="140">
        <f t="shared" si="36"/>
        <v>0</v>
      </c>
    </row>
    <row r="332" spans="1:14" x14ac:dyDescent="0.25">
      <c r="A332" s="68" t="s">
        <v>125</v>
      </c>
      <c r="B332" s="37" t="s">
        <v>126</v>
      </c>
      <c r="C332" s="148">
        <v>256</v>
      </c>
      <c r="D332" s="48"/>
      <c r="E332" s="48"/>
      <c r="F332" s="48"/>
      <c r="G332" s="48"/>
      <c r="H332" s="149"/>
      <c r="I332" s="61">
        <f t="shared" si="31"/>
        <v>1</v>
      </c>
      <c r="J332" s="61">
        <f t="shared" si="32"/>
        <v>0</v>
      </c>
      <c r="K332" s="61">
        <f t="shared" si="33"/>
        <v>0</v>
      </c>
      <c r="L332" s="61">
        <f t="shared" si="34"/>
        <v>0</v>
      </c>
      <c r="M332" s="61">
        <f t="shared" si="35"/>
        <v>0</v>
      </c>
      <c r="N332" s="140">
        <f t="shared" si="36"/>
        <v>0</v>
      </c>
    </row>
    <row r="333" spans="1:14" x14ac:dyDescent="0.25">
      <c r="A333" s="68" t="s">
        <v>125</v>
      </c>
      <c r="B333" s="37" t="s">
        <v>127</v>
      </c>
      <c r="C333" s="148">
        <v>215</v>
      </c>
      <c r="D333" s="48"/>
      <c r="E333" s="48"/>
      <c r="F333" s="48"/>
      <c r="G333" s="48"/>
      <c r="H333" s="149"/>
      <c r="I333" s="61">
        <f t="shared" si="31"/>
        <v>1</v>
      </c>
      <c r="J333" s="61">
        <f t="shared" si="32"/>
        <v>0</v>
      </c>
      <c r="K333" s="61">
        <f t="shared" si="33"/>
        <v>0</v>
      </c>
      <c r="L333" s="61">
        <f t="shared" si="34"/>
        <v>0</v>
      </c>
      <c r="M333" s="61">
        <f t="shared" si="35"/>
        <v>0</v>
      </c>
      <c r="N333" s="140">
        <f t="shared" si="36"/>
        <v>0</v>
      </c>
    </row>
    <row r="334" spans="1:14" x14ac:dyDescent="0.25">
      <c r="A334" s="68" t="s">
        <v>125</v>
      </c>
      <c r="B334" s="37" t="s">
        <v>68</v>
      </c>
      <c r="C334" s="148">
        <v>25</v>
      </c>
      <c r="D334" s="48">
        <v>26</v>
      </c>
      <c r="E334" s="48"/>
      <c r="F334" s="48">
        <v>14</v>
      </c>
      <c r="G334" s="48"/>
      <c r="H334" s="149"/>
      <c r="I334" s="61">
        <f t="shared" si="31"/>
        <v>0.38461538461538464</v>
      </c>
      <c r="J334" s="61">
        <f t="shared" si="32"/>
        <v>0.4</v>
      </c>
      <c r="K334" s="61">
        <f t="shared" si="33"/>
        <v>0</v>
      </c>
      <c r="L334" s="61">
        <f t="shared" si="34"/>
        <v>0.2153846153846154</v>
      </c>
      <c r="M334" s="61">
        <f t="shared" si="35"/>
        <v>0</v>
      </c>
      <c r="N334" s="140">
        <f t="shared" si="36"/>
        <v>0</v>
      </c>
    </row>
    <row r="335" spans="1:14" x14ac:dyDescent="0.25">
      <c r="A335" s="68" t="s">
        <v>125</v>
      </c>
      <c r="B335" s="37" t="s">
        <v>128</v>
      </c>
      <c r="C335" s="148">
        <v>126</v>
      </c>
      <c r="D335" s="48">
        <v>7</v>
      </c>
      <c r="E335" s="48"/>
      <c r="F335" s="48"/>
      <c r="G335" s="48">
        <v>19</v>
      </c>
      <c r="H335" s="149"/>
      <c r="I335" s="61">
        <f t="shared" si="31"/>
        <v>0.82894736842105265</v>
      </c>
      <c r="J335" s="61">
        <f t="shared" si="32"/>
        <v>4.6052631578947366E-2</v>
      </c>
      <c r="K335" s="61">
        <f t="shared" si="33"/>
        <v>0</v>
      </c>
      <c r="L335" s="61">
        <f t="shared" si="34"/>
        <v>0</v>
      </c>
      <c r="M335" s="61">
        <f t="shared" si="35"/>
        <v>0.125</v>
      </c>
      <c r="N335" s="140">
        <f t="shared" si="36"/>
        <v>0</v>
      </c>
    </row>
    <row r="336" spans="1:14" x14ac:dyDescent="0.25">
      <c r="A336" s="68" t="s">
        <v>125</v>
      </c>
      <c r="B336" s="37" t="s">
        <v>129</v>
      </c>
      <c r="C336" s="148">
        <v>246</v>
      </c>
      <c r="D336" s="48">
        <v>9</v>
      </c>
      <c r="E336" s="48"/>
      <c r="F336" s="48"/>
      <c r="G336" s="48"/>
      <c r="H336" s="149"/>
      <c r="I336" s="61">
        <f t="shared" si="31"/>
        <v>0.96470588235294119</v>
      </c>
      <c r="J336" s="61">
        <f t="shared" si="32"/>
        <v>3.5294117647058823E-2</v>
      </c>
      <c r="K336" s="61">
        <f t="shared" si="33"/>
        <v>0</v>
      </c>
      <c r="L336" s="61">
        <f t="shared" si="34"/>
        <v>0</v>
      </c>
      <c r="M336" s="61">
        <f t="shared" si="35"/>
        <v>0</v>
      </c>
      <c r="N336" s="140">
        <f t="shared" si="36"/>
        <v>0</v>
      </c>
    </row>
    <row r="337" spans="1:14" x14ac:dyDescent="0.25">
      <c r="A337" s="68" t="s">
        <v>125</v>
      </c>
      <c r="B337" s="37" t="s">
        <v>48</v>
      </c>
      <c r="C337" s="148">
        <v>12</v>
      </c>
      <c r="D337" s="48">
        <v>7</v>
      </c>
      <c r="E337" s="48"/>
      <c r="F337" s="48"/>
      <c r="G337" s="48">
        <v>17</v>
      </c>
      <c r="H337" s="149"/>
      <c r="I337" s="61">
        <f t="shared" si="31"/>
        <v>0.33333333333333331</v>
      </c>
      <c r="J337" s="61">
        <f t="shared" si="32"/>
        <v>0.19444444444444445</v>
      </c>
      <c r="K337" s="61">
        <f t="shared" si="33"/>
        <v>0</v>
      </c>
      <c r="L337" s="61">
        <f t="shared" si="34"/>
        <v>0</v>
      </c>
      <c r="M337" s="61">
        <f t="shared" si="35"/>
        <v>0.47222222222222221</v>
      </c>
      <c r="N337" s="140">
        <f t="shared" si="36"/>
        <v>0</v>
      </c>
    </row>
    <row r="338" spans="1:14" x14ac:dyDescent="0.25">
      <c r="A338" s="68" t="s">
        <v>125</v>
      </c>
      <c r="B338" s="37" t="s">
        <v>130</v>
      </c>
      <c r="C338" s="148">
        <v>24</v>
      </c>
      <c r="D338" s="48"/>
      <c r="E338" s="48"/>
      <c r="F338" s="48"/>
      <c r="G338" s="48"/>
      <c r="H338" s="149"/>
      <c r="I338" s="61">
        <f t="shared" si="31"/>
        <v>1</v>
      </c>
      <c r="J338" s="61">
        <f t="shared" si="32"/>
        <v>0</v>
      </c>
      <c r="K338" s="61">
        <f t="shared" si="33"/>
        <v>0</v>
      </c>
      <c r="L338" s="61">
        <f t="shared" si="34"/>
        <v>0</v>
      </c>
      <c r="M338" s="61">
        <f t="shared" si="35"/>
        <v>0</v>
      </c>
      <c r="N338" s="140">
        <f t="shared" si="36"/>
        <v>0</v>
      </c>
    </row>
    <row r="339" spans="1:14" x14ac:dyDescent="0.25">
      <c r="A339" s="68" t="s">
        <v>125</v>
      </c>
      <c r="B339" s="37" t="s">
        <v>62</v>
      </c>
      <c r="C339" s="148">
        <v>78</v>
      </c>
      <c r="D339" s="48"/>
      <c r="E339" s="48"/>
      <c r="F339" s="48">
        <v>5</v>
      </c>
      <c r="G339" s="48"/>
      <c r="H339" s="149"/>
      <c r="I339" s="61">
        <f t="shared" si="31"/>
        <v>0.93975903614457834</v>
      </c>
      <c r="J339" s="61">
        <f t="shared" si="32"/>
        <v>0</v>
      </c>
      <c r="K339" s="61">
        <f t="shared" si="33"/>
        <v>0</v>
      </c>
      <c r="L339" s="61">
        <f t="shared" si="34"/>
        <v>6.0240963855421686E-2</v>
      </c>
      <c r="M339" s="61">
        <f t="shared" si="35"/>
        <v>0</v>
      </c>
      <c r="N339" s="140">
        <f t="shared" si="36"/>
        <v>0</v>
      </c>
    </row>
    <row r="340" spans="1:14" x14ac:dyDescent="0.25">
      <c r="A340" s="68" t="s">
        <v>125</v>
      </c>
      <c r="B340" s="37" t="s">
        <v>20</v>
      </c>
      <c r="C340" s="148">
        <v>81</v>
      </c>
      <c r="D340" s="48">
        <v>16</v>
      </c>
      <c r="E340" s="48"/>
      <c r="F340" s="48">
        <v>30</v>
      </c>
      <c r="G340" s="48"/>
      <c r="H340" s="149"/>
      <c r="I340" s="61">
        <f t="shared" si="31"/>
        <v>0.63779527559055116</v>
      </c>
      <c r="J340" s="61">
        <f t="shared" si="32"/>
        <v>0.12598425196850394</v>
      </c>
      <c r="K340" s="61">
        <f t="shared" si="33"/>
        <v>0</v>
      </c>
      <c r="L340" s="61">
        <f t="shared" si="34"/>
        <v>0.23622047244094488</v>
      </c>
      <c r="M340" s="61">
        <f t="shared" si="35"/>
        <v>0</v>
      </c>
      <c r="N340" s="140">
        <f t="shared" si="36"/>
        <v>0</v>
      </c>
    </row>
    <row r="341" spans="1:14" x14ac:dyDescent="0.25">
      <c r="A341" s="68" t="s">
        <v>125</v>
      </c>
      <c r="B341" s="37" t="s">
        <v>131</v>
      </c>
      <c r="C341" s="148">
        <v>97</v>
      </c>
      <c r="D341" s="48">
        <v>21</v>
      </c>
      <c r="E341" s="48"/>
      <c r="F341" s="48"/>
      <c r="G341" s="48"/>
      <c r="H341" s="149"/>
      <c r="I341" s="61">
        <f t="shared" si="31"/>
        <v>0.82203389830508478</v>
      </c>
      <c r="J341" s="61">
        <f t="shared" si="32"/>
        <v>0.17796610169491525</v>
      </c>
      <c r="K341" s="61">
        <f t="shared" si="33"/>
        <v>0</v>
      </c>
      <c r="L341" s="61">
        <f t="shared" si="34"/>
        <v>0</v>
      </c>
      <c r="M341" s="61">
        <f t="shared" si="35"/>
        <v>0</v>
      </c>
      <c r="N341" s="140">
        <f t="shared" si="36"/>
        <v>0</v>
      </c>
    </row>
    <row r="342" spans="1:14" x14ac:dyDescent="0.25">
      <c r="A342" s="68" t="s">
        <v>125</v>
      </c>
      <c r="B342" s="37" t="s">
        <v>21</v>
      </c>
      <c r="C342" s="148">
        <v>12</v>
      </c>
      <c r="D342" s="48"/>
      <c r="E342" s="48"/>
      <c r="F342" s="48">
        <v>8</v>
      </c>
      <c r="G342" s="48"/>
      <c r="H342" s="149"/>
      <c r="I342" s="61">
        <f t="shared" si="31"/>
        <v>0.6</v>
      </c>
      <c r="J342" s="61">
        <f t="shared" si="32"/>
        <v>0</v>
      </c>
      <c r="K342" s="61">
        <f t="shared" si="33"/>
        <v>0</v>
      </c>
      <c r="L342" s="61">
        <f t="shared" si="34"/>
        <v>0.4</v>
      </c>
      <c r="M342" s="61">
        <f t="shared" si="35"/>
        <v>0</v>
      </c>
      <c r="N342" s="140">
        <f t="shared" si="36"/>
        <v>0</v>
      </c>
    </row>
    <row r="343" spans="1:14" x14ac:dyDescent="0.25">
      <c r="A343" s="68" t="s">
        <v>125</v>
      </c>
      <c r="B343" s="37" t="s">
        <v>132</v>
      </c>
      <c r="C343" s="148">
        <v>251</v>
      </c>
      <c r="D343" s="48"/>
      <c r="E343" s="48"/>
      <c r="F343" s="48"/>
      <c r="G343" s="48"/>
      <c r="H343" s="149"/>
      <c r="I343" s="61">
        <f t="shared" si="31"/>
        <v>1</v>
      </c>
      <c r="J343" s="61">
        <f t="shared" si="32"/>
        <v>0</v>
      </c>
      <c r="K343" s="61">
        <f t="shared" si="33"/>
        <v>0</v>
      </c>
      <c r="L343" s="61">
        <f t="shared" si="34"/>
        <v>0</v>
      </c>
      <c r="M343" s="61">
        <f t="shared" si="35"/>
        <v>0</v>
      </c>
      <c r="N343" s="140">
        <f t="shared" si="36"/>
        <v>0</v>
      </c>
    </row>
    <row r="344" spans="1:14" x14ac:dyDescent="0.25">
      <c r="A344" s="68" t="s">
        <v>125</v>
      </c>
      <c r="B344" s="37" t="s">
        <v>22</v>
      </c>
      <c r="C344" s="148">
        <v>113</v>
      </c>
      <c r="D344" s="48">
        <v>49</v>
      </c>
      <c r="E344" s="48"/>
      <c r="F344" s="48">
        <v>91</v>
      </c>
      <c r="G344" s="48">
        <v>4</v>
      </c>
      <c r="H344" s="149"/>
      <c r="I344" s="61">
        <f t="shared" si="31"/>
        <v>0.43968871595330739</v>
      </c>
      <c r="J344" s="61">
        <f t="shared" si="32"/>
        <v>0.19066147859922178</v>
      </c>
      <c r="K344" s="61">
        <f t="shared" si="33"/>
        <v>0</v>
      </c>
      <c r="L344" s="61">
        <f t="shared" si="34"/>
        <v>0.35408560311284049</v>
      </c>
      <c r="M344" s="61">
        <f t="shared" si="35"/>
        <v>1.556420233463035E-2</v>
      </c>
      <c r="N344" s="140">
        <f t="shared" si="36"/>
        <v>0</v>
      </c>
    </row>
    <row r="345" spans="1:14" x14ac:dyDescent="0.25">
      <c r="A345" s="68" t="s">
        <v>125</v>
      </c>
      <c r="B345" s="37" t="s">
        <v>23</v>
      </c>
      <c r="C345" s="148">
        <v>17</v>
      </c>
      <c r="D345" s="48">
        <v>6</v>
      </c>
      <c r="E345" s="48"/>
      <c r="F345" s="48">
        <v>15</v>
      </c>
      <c r="G345" s="48">
        <v>11</v>
      </c>
      <c r="H345" s="149"/>
      <c r="I345" s="61">
        <f t="shared" si="31"/>
        <v>0.34693877551020408</v>
      </c>
      <c r="J345" s="61">
        <f t="shared" si="32"/>
        <v>0.12244897959183673</v>
      </c>
      <c r="K345" s="61">
        <f t="shared" si="33"/>
        <v>0</v>
      </c>
      <c r="L345" s="61">
        <f t="shared" si="34"/>
        <v>0.30612244897959184</v>
      </c>
      <c r="M345" s="61">
        <f t="shared" si="35"/>
        <v>0.22448979591836735</v>
      </c>
      <c r="N345" s="140">
        <f t="shared" si="36"/>
        <v>0</v>
      </c>
    </row>
    <row r="346" spans="1:14" x14ac:dyDescent="0.25">
      <c r="A346" s="68" t="s">
        <v>125</v>
      </c>
      <c r="B346" s="37" t="s">
        <v>38</v>
      </c>
      <c r="C346" s="148">
        <v>5</v>
      </c>
      <c r="D346" s="48">
        <v>7</v>
      </c>
      <c r="E346" s="48"/>
      <c r="F346" s="48">
        <v>8</v>
      </c>
      <c r="G346" s="48"/>
      <c r="H346" s="149"/>
      <c r="I346" s="61">
        <f t="shared" si="31"/>
        <v>0.25</v>
      </c>
      <c r="J346" s="61">
        <f t="shared" si="32"/>
        <v>0.35</v>
      </c>
      <c r="K346" s="61">
        <f t="shared" si="33"/>
        <v>0</v>
      </c>
      <c r="L346" s="61">
        <f t="shared" si="34"/>
        <v>0.4</v>
      </c>
      <c r="M346" s="61">
        <f t="shared" si="35"/>
        <v>0</v>
      </c>
      <c r="N346" s="140">
        <f t="shared" si="36"/>
        <v>0</v>
      </c>
    </row>
    <row r="347" spans="1:14" x14ac:dyDescent="0.25">
      <c r="A347" s="68" t="s">
        <v>125</v>
      </c>
      <c r="B347" s="37" t="s">
        <v>74</v>
      </c>
      <c r="C347" s="148">
        <v>53</v>
      </c>
      <c r="D347" s="48"/>
      <c r="E347" s="48"/>
      <c r="F347" s="48"/>
      <c r="G347" s="48"/>
      <c r="H347" s="149"/>
      <c r="I347" s="61">
        <f t="shared" si="31"/>
        <v>1</v>
      </c>
      <c r="J347" s="61">
        <f t="shared" si="32"/>
        <v>0</v>
      </c>
      <c r="K347" s="61">
        <f t="shared" si="33"/>
        <v>0</v>
      </c>
      <c r="L347" s="61">
        <f t="shared" si="34"/>
        <v>0</v>
      </c>
      <c r="M347" s="61">
        <f t="shared" si="35"/>
        <v>0</v>
      </c>
      <c r="N347" s="140">
        <f t="shared" si="36"/>
        <v>0</v>
      </c>
    </row>
    <row r="348" spans="1:14" x14ac:dyDescent="0.25">
      <c r="A348" s="68" t="s">
        <v>125</v>
      </c>
      <c r="B348" s="37" t="s">
        <v>24</v>
      </c>
      <c r="C348" s="148">
        <v>10</v>
      </c>
      <c r="D348" s="48">
        <v>6</v>
      </c>
      <c r="E348" s="48"/>
      <c r="F348" s="48"/>
      <c r="G348" s="48"/>
      <c r="H348" s="149"/>
      <c r="I348" s="61">
        <f t="shared" si="31"/>
        <v>0.625</v>
      </c>
      <c r="J348" s="61">
        <f t="shared" si="32"/>
        <v>0.375</v>
      </c>
      <c r="K348" s="61">
        <f t="shared" si="33"/>
        <v>0</v>
      </c>
      <c r="L348" s="61">
        <f t="shared" si="34"/>
        <v>0</v>
      </c>
      <c r="M348" s="61">
        <f t="shared" si="35"/>
        <v>0</v>
      </c>
      <c r="N348" s="140">
        <f t="shared" si="36"/>
        <v>0</v>
      </c>
    </row>
    <row r="349" spans="1:14" x14ac:dyDescent="0.25">
      <c r="A349" s="68" t="s">
        <v>133</v>
      </c>
      <c r="B349" s="37" t="s">
        <v>36</v>
      </c>
      <c r="C349" s="148">
        <v>119</v>
      </c>
      <c r="D349" s="48">
        <v>66</v>
      </c>
      <c r="E349" s="48">
        <v>6</v>
      </c>
      <c r="F349" s="48">
        <v>44</v>
      </c>
      <c r="G349" s="48">
        <v>69</v>
      </c>
      <c r="H349" s="149"/>
      <c r="I349" s="61">
        <f t="shared" si="31"/>
        <v>0.39144736842105265</v>
      </c>
      <c r="J349" s="61">
        <f t="shared" si="32"/>
        <v>0.21710526315789475</v>
      </c>
      <c r="K349" s="61">
        <f t="shared" si="33"/>
        <v>1.9736842105263157E-2</v>
      </c>
      <c r="L349" s="61">
        <f t="shared" si="34"/>
        <v>0.14473684210526316</v>
      </c>
      <c r="M349" s="61">
        <f t="shared" si="35"/>
        <v>0.22697368421052633</v>
      </c>
      <c r="N349" s="140">
        <f t="shared" si="36"/>
        <v>0</v>
      </c>
    </row>
    <row r="350" spans="1:14" x14ac:dyDescent="0.25">
      <c r="A350" s="68" t="s">
        <v>133</v>
      </c>
      <c r="B350" s="37" t="s">
        <v>43</v>
      </c>
      <c r="C350" s="148">
        <v>50</v>
      </c>
      <c r="D350" s="48">
        <v>7</v>
      </c>
      <c r="E350" s="48"/>
      <c r="F350" s="48">
        <v>7</v>
      </c>
      <c r="G350" s="48">
        <v>32</v>
      </c>
      <c r="H350" s="149"/>
      <c r="I350" s="61">
        <f t="shared" si="31"/>
        <v>0.52083333333333337</v>
      </c>
      <c r="J350" s="61">
        <f t="shared" si="32"/>
        <v>7.2916666666666671E-2</v>
      </c>
      <c r="K350" s="61">
        <f t="shared" si="33"/>
        <v>0</v>
      </c>
      <c r="L350" s="61">
        <f t="shared" si="34"/>
        <v>7.2916666666666671E-2</v>
      </c>
      <c r="M350" s="61">
        <f t="shared" si="35"/>
        <v>0.33333333333333331</v>
      </c>
      <c r="N350" s="140">
        <f t="shared" si="36"/>
        <v>0</v>
      </c>
    </row>
    <row r="351" spans="1:14" x14ac:dyDescent="0.25">
      <c r="A351" s="68" t="s">
        <v>133</v>
      </c>
      <c r="B351" s="37" t="s">
        <v>23</v>
      </c>
      <c r="C351" s="148">
        <v>21</v>
      </c>
      <c r="D351" s="48">
        <v>12</v>
      </c>
      <c r="E351" s="48"/>
      <c r="F351" s="48">
        <v>16</v>
      </c>
      <c r="G351" s="48">
        <v>7</v>
      </c>
      <c r="H351" s="149"/>
      <c r="I351" s="61">
        <f t="shared" si="31"/>
        <v>0.375</v>
      </c>
      <c r="J351" s="61">
        <f t="shared" si="32"/>
        <v>0.21428571428571427</v>
      </c>
      <c r="K351" s="61">
        <f t="shared" si="33"/>
        <v>0</v>
      </c>
      <c r="L351" s="61">
        <f t="shared" si="34"/>
        <v>0.2857142857142857</v>
      </c>
      <c r="M351" s="61">
        <f t="shared" si="35"/>
        <v>0.125</v>
      </c>
      <c r="N351" s="140">
        <f t="shared" si="36"/>
        <v>0</v>
      </c>
    </row>
    <row r="352" spans="1:14" x14ac:dyDescent="0.25">
      <c r="A352" s="68" t="s">
        <v>133</v>
      </c>
      <c r="B352" s="37" t="s">
        <v>24</v>
      </c>
      <c r="C352" s="148">
        <v>5</v>
      </c>
      <c r="D352" s="48"/>
      <c r="E352" s="48"/>
      <c r="F352" s="48"/>
      <c r="G352" s="48"/>
      <c r="H352" s="149"/>
      <c r="I352" s="61">
        <f t="shared" si="31"/>
        <v>1</v>
      </c>
      <c r="J352" s="61">
        <f t="shared" si="32"/>
        <v>0</v>
      </c>
      <c r="K352" s="61">
        <f t="shared" si="33"/>
        <v>0</v>
      </c>
      <c r="L352" s="61">
        <f t="shared" si="34"/>
        <v>0</v>
      </c>
      <c r="M352" s="61">
        <f t="shared" si="35"/>
        <v>0</v>
      </c>
      <c r="N352" s="140">
        <f t="shared" si="36"/>
        <v>0</v>
      </c>
    </row>
    <row r="353" spans="1:14" x14ac:dyDescent="0.25">
      <c r="A353" s="68" t="s">
        <v>134</v>
      </c>
      <c r="B353" s="37" t="s">
        <v>107</v>
      </c>
      <c r="C353" s="148">
        <v>6</v>
      </c>
      <c r="D353" s="48"/>
      <c r="E353" s="48"/>
      <c r="F353" s="48"/>
      <c r="G353" s="48"/>
      <c r="H353" s="149"/>
      <c r="I353" s="61">
        <f t="shared" si="31"/>
        <v>1</v>
      </c>
      <c r="J353" s="61">
        <f t="shared" si="32"/>
        <v>0</v>
      </c>
      <c r="K353" s="61">
        <f t="shared" si="33"/>
        <v>0</v>
      </c>
      <c r="L353" s="61">
        <f t="shared" si="34"/>
        <v>0</v>
      </c>
      <c r="M353" s="61">
        <f t="shared" si="35"/>
        <v>0</v>
      </c>
      <c r="N353" s="140">
        <f t="shared" si="36"/>
        <v>0</v>
      </c>
    </row>
    <row r="354" spans="1:14" x14ac:dyDescent="0.25">
      <c r="A354" s="68" t="s">
        <v>134</v>
      </c>
      <c r="B354" s="37" t="s">
        <v>43</v>
      </c>
      <c r="C354" s="148">
        <v>36</v>
      </c>
      <c r="D354" s="48"/>
      <c r="E354" s="48"/>
      <c r="F354" s="48"/>
      <c r="G354" s="48"/>
      <c r="H354" s="149"/>
      <c r="I354" s="61">
        <f t="shared" si="31"/>
        <v>1</v>
      </c>
      <c r="J354" s="61">
        <f t="shared" si="32"/>
        <v>0</v>
      </c>
      <c r="K354" s="61">
        <f t="shared" si="33"/>
        <v>0</v>
      </c>
      <c r="L354" s="61">
        <f t="shared" si="34"/>
        <v>0</v>
      </c>
      <c r="M354" s="61">
        <f t="shared" si="35"/>
        <v>0</v>
      </c>
      <c r="N354" s="140">
        <f t="shared" si="36"/>
        <v>0</v>
      </c>
    </row>
    <row r="355" spans="1:14" x14ac:dyDescent="0.25">
      <c r="A355" s="68" t="s">
        <v>135</v>
      </c>
      <c r="B355" s="37" t="s">
        <v>37</v>
      </c>
      <c r="C355" s="148">
        <v>47</v>
      </c>
      <c r="D355" s="48">
        <v>4</v>
      </c>
      <c r="E355" s="48"/>
      <c r="F355" s="48"/>
      <c r="G355" s="48">
        <v>8</v>
      </c>
      <c r="H355" s="149"/>
      <c r="I355" s="61">
        <f t="shared" si="31"/>
        <v>0.79661016949152541</v>
      </c>
      <c r="J355" s="61">
        <f t="shared" si="32"/>
        <v>6.7796610169491525E-2</v>
      </c>
      <c r="K355" s="61">
        <f t="shared" si="33"/>
        <v>0</v>
      </c>
      <c r="L355" s="61">
        <f t="shared" si="34"/>
        <v>0</v>
      </c>
      <c r="M355" s="61">
        <f t="shared" si="35"/>
        <v>0.13559322033898305</v>
      </c>
      <c r="N355" s="140">
        <f t="shared" si="36"/>
        <v>0</v>
      </c>
    </row>
    <row r="356" spans="1:14" x14ac:dyDescent="0.25">
      <c r="A356" s="68" t="s">
        <v>136</v>
      </c>
      <c r="B356" s="37" t="s">
        <v>62</v>
      </c>
      <c r="C356" s="148">
        <v>55</v>
      </c>
      <c r="D356" s="48">
        <v>18</v>
      </c>
      <c r="E356" s="48">
        <v>6</v>
      </c>
      <c r="F356" s="48">
        <v>18</v>
      </c>
      <c r="G356" s="48"/>
      <c r="H356" s="149"/>
      <c r="I356" s="61">
        <f t="shared" si="31"/>
        <v>0.5670103092783505</v>
      </c>
      <c r="J356" s="61">
        <f t="shared" si="32"/>
        <v>0.18556701030927836</v>
      </c>
      <c r="K356" s="61">
        <f t="shared" si="33"/>
        <v>6.1855670103092786E-2</v>
      </c>
      <c r="L356" s="61">
        <f t="shared" si="34"/>
        <v>0.18556701030927836</v>
      </c>
      <c r="M356" s="61">
        <f t="shared" si="35"/>
        <v>0</v>
      </c>
      <c r="N356" s="140">
        <f t="shared" si="36"/>
        <v>0</v>
      </c>
    </row>
    <row r="357" spans="1:14" x14ac:dyDescent="0.25">
      <c r="A357" s="68" t="s">
        <v>136</v>
      </c>
      <c r="B357" s="37" t="s">
        <v>22</v>
      </c>
      <c r="C357" s="148">
        <v>5</v>
      </c>
      <c r="D357" s="48">
        <v>5</v>
      </c>
      <c r="E357" s="48"/>
      <c r="F357" s="48">
        <v>8</v>
      </c>
      <c r="G357" s="48"/>
      <c r="H357" s="149"/>
      <c r="I357" s="61">
        <f t="shared" si="31"/>
        <v>0.27777777777777779</v>
      </c>
      <c r="J357" s="61">
        <f t="shared" si="32"/>
        <v>0.27777777777777779</v>
      </c>
      <c r="K357" s="61">
        <f t="shared" si="33"/>
        <v>0</v>
      </c>
      <c r="L357" s="61">
        <f t="shared" si="34"/>
        <v>0.44444444444444442</v>
      </c>
      <c r="M357" s="61">
        <f t="shared" si="35"/>
        <v>0</v>
      </c>
      <c r="N357" s="140">
        <f t="shared" si="36"/>
        <v>0</v>
      </c>
    </row>
    <row r="358" spans="1:14" x14ac:dyDescent="0.25">
      <c r="A358" s="68" t="s">
        <v>136</v>
      </c>
      <c r="B358" s="37" t="s">
        <v>50</v>
      </c>
      <c r="C358" s="148">
        <v>69</v>
      </c>
      <c r="D358" s="48">
        <v>10</v>
      </c>
      <c r="E358" s="48">
        <v>10</v>
      </c>
      <c r="F358" s="48">
        <v>7</v>
      </c>
      <c r="G358" s="48"/>
      <c r="H358" s="149"/>
      <c r="I358" s="61">
        <f t="shared" si="31"/>
        <v>0.71875</v>
      </c>
      <c r="J358" s="61">
        <f t="shared" si="32"/>
        <v>0.10416666666666667</v>
      </c>
      <c r="K358" s="61">
        <f t="shared" si="33"/>
        <v>0.10416666666666667</v>
      </c>
      <c r="L358" s="61">
        <f t="shared" si="34"/>
        <v>7.2916666666666671E-2</v>
      </c>
      <c r="M358" s="61">
        <f t="shared" si="35"/>
        <v>0</v>
      </c>
      <c r="N358" s="140">
        <f t="shared" si="36"/>
        <v>0</v>
      </c>
    </row>
    <row r="359" spans="1:14" x14ac:dyDescent="0.25">
      <c r="A359" s="68" t="s">
        <v>136</v>
      </c>
      <c r="B359" s="37" t="s">
        <v>56</v>
      </c>
      <c r="C359" s="148"/>
      <c r="D359" s="48">
        <v>5</v>
      </c>
      <c r="E359" s="48">
        <v>5</v>
      </c>
      <c r="F359" s="48">
        <v>5</v>
      </c>
      <c r="G359" s="48"/>
      <c r="H359" s="149"/>
      <c r="I359" s="61">
        <f t="shared" si="31"/>
        <v>0</v>
      </c>
      <c r="J359" s="61">
        <f t="shared" si="32"/>
        <v>0.33333333333333331</v>
      </c>
      <c r="K359" s="61">
        <f t="shared" si="33"/>
        <v>0.33333333333333331</v>
      </c>
      <c r="L359" s="61">
        <f t="shared" si="34"/>
        <v>0.33333333333333331</v>
      </c>
      <c r="M359" s="61">
        <f t="shared" si="35"/>
        <v>0</v>
      </c>
      <c r="N359" s="140">
        <f t="shared" si="36"/>
        <v>0</v>
      </c>
    </row>
    <row r="360" spans="1:14" x14ac:dyDescent="0.25">
      <c r="A360" s="68" t="s">
        <v>136</v>
      </c>
      <c r="B360" s="37" t="s">
        <v>36</v>
      </c>
      <c r="C360" s="148">
        <v>10</v>
      </c>
      <c r="D360" s="48"/>
      <c r="E360" s="48"/>
      <c r="F360" s="48"/>
      <c r="G360" s="48"/>
      <c r="H360" s="149"/>
      <c r="I360" s="61">
        <f t="shared" si="31"/>
        <v>1</v>
      </c>
      <c r="J360" s="61">
        <f t="shared" si="32"/>
        <v>0</v>
      </c>
      <c r="K360" s="61">
        <f t="shared" si="33"/>
        <v>0</v>
      </c>
      <c r="L360" s="61">
        <f t="shared" si="34"/>
        <v>0</v>
      </c>
      <c r="M360" s="61">
        <f t="shared" si="35"/>
        <v>0</v>
      </c>
      <c r="N360" s="140">
        <f t="shared" si="36"/>
        <v>0</v>
      </c>
    </row>
    <row r="361" spans="1:14" x14ac:dyDescent="0.25">
      <c r="A361" s="68" t="s">
        <v>137</v>
      </c>
      <c r="B361" s="37" t="s">
        <v>48</v>
      </c>
      <c r="C361" s="148">
        <v>27</v>
      </c>
      <c r="D361" s="48"/>
      <c r="E361" s="48">
        <v>19</v>
      </c>
      <c r="F361" s="48"/>
      <c r="G361" s="48">
        <v>8</v>
      </c>
      <c r="H361" s="149"/>
      <c r="I361" s="61">
        <f t="shared" si="31"/>
        <v>0.5</v>
      </c>
      <c r="J361" s="61">
        <f t="shared" si="32"/>
        <v>0</v>
      </c>
      <c r="K361" s="61">
        <f t="shared" si="33"/>
        <v>0.35185185185185186</v>
      </c>
      <c r="L361" s="61">
        <f t="shared" si="34"/>
        <v>0</v>
      </c>
      <c r="M361" s="61">
        <f t="shared" si="35"/>
        <v>0.14814814814814814</v>
      </c>
      <c r="N361" s="140">
        <f t="shared" si="36"/>
        <v>0</v>
      </c>
    </row>
    <row r="362" spans="1:14" x14ac:dyDescent="0.25">
      <c r="A362" s="68" t="s">
        <v>137</v>
      </c>
      <c r="B362" s="37" t="s">
        <v>62</v>
      </c>
      <c r="C362" s="148">
        <v>16</v>
      </c>
      <c r="D362" s="48"/>
      <c r="E362" s="48">
        <v>11</v>
      </c>
      <c r="F362" s="48"/>
      <c r="G362" s="48"/>
      <c r="H362" s="149"/>
      <c r="I362" s="61">
        <f t="shared" si="31"/>
        <v>0.59259259259259256</v>
      </c>
      <c r="J362" s="61">
        <f t="shared" si="32"/>
        <v>0</v>
      </c>
      <c r="K362" s="61">
        <f t="shared" si="33"/>
        <v>0.40740740740740738</v>
      </c>
      <c r="L362" s="61">
        <f t="shared" si="34"/>
        <v>0</v>
      </c>
      <c r="M362" s="61">
        <f t="shared" si="35"/>
        <v>0</v>
      </c>
      <c r="N362" s="140">
        <f t="shared" si="36"/>
        <v>0</v>
      </c>
    </row>
    <row r="363" spans="1:14" x14ac:dyDescent="0.25">
      <c r="A363" s="68" t="s">
        <v>137</v>
      </c>
      <c r="B363" s="37" t="s">
        <v>34</v>
      </c>
      <c r="C363" s="148">
        <v>34</v>
      </c>
      <c r="D363" s="48">
        <v>14</v>
      </c>
      <c r="E363" s="48">
        <v>33</v>
      </c>
      <c r="F363" s="48">
        <v>9</v>
      </c>
      <c r="G363" s="48">
        <v>16</v>
      </c>
      <c r="H363" s="149"/>
      <c r="I363" s="61">
        <f t="shared" si="31"/>
        <v>0.32075471698113206</v>
      </c>
      <c r="J363" s="61">
        <f t="shared" si="32"/>
        <v>0.13207547169811321</v>
      </c>
      <c r="K363" s="61">
        <f t="shared" si="33"/>
        <v>0.31132075471698112</v>
      </c>
      <c r="L363" s="61">
        <f t="shared" si="34"/>
        <v>8.4905660377358486E-2</v>
      </c>
      <c r="M363" s="61">
        <f t="shared" si="35"/>
        <v>0.15094339622641509</v>
      </c>
      <c r="N363" s="140">
        <f t="shared" si="36"/>
        <v>0</v>
      </c>
    </row>
    <row r="364" spans="1:14" x14ac:dyDescent="0.25">
      <c r="A364" s="68" t="s">
        <v>137</v>
      </c>
      <c r="B364" s="37" t="s">
        <v>22</v>
      </c>
      <c r="C364" s="148">
        <v>17</v>
      </c>
      <c r="D364" s="48"/>
      <c r="E364" s="48">
        <v>22</v>
      </c>
      <c r="F364" s="48">
        <v>7</v>
      </c>
      <c r="G364" s="48">
        <v>5</v>
      </c>
      <c r="H364" s="149"/>
      <c r="I364" s="61">
        <f t="shared" si="31"/>
        <v>0.33333333333333331</v>
      </c>
      <c r="J364" s="61">
        <f t="shared" si="32"/>
        <v>0</v>
      </c>
      <c r="K364" s="61">
        <f t="shared" si="33"/>
        <v>0.43137254901960786</v>
      </c>
      <c r="L364" s="61">
        <f t="shared" si="34"/>
        <v>0.13725490196078433</v>
      </c>
      <c r="M364" s="61">
        <f t="shared" si="35"/>
        <v>9.8039215686274508E-2</v>
      </c>
      <c r="N364" s="140">
        <f t="shared" si="36"/>
        <v>0</v>
      </c>
    </row>
    <row r="365" spans="1:14" x14ac:dyDescent="0.25">
      <c r="A365" s="68" t="s">
        <v>137</v>
      </c>
      <c r="B365" s="37" t="s">
        <v>36</v>
      </c>
      <c r="C365" s="148">
        <v>12</v>
      </c>
      <c r="D365" s="48">
        <v>5</v>
      </c>
      <c r="E365" s="48">
        <v>16</v>
      </c>
      <c r="F365" s="48">
        <v>4</v>
      </c>
      <c r="G365" s="48">
        <v>4</v>
      </c>
      <c r="H365" s="149"/>
      <c r="I365" s="61">
        <f t="shared" si="31"/>
        <v>0.29268292682926828</v>
      </c>
      <c r="J365" s="61">
        <f t="shared" si="32"/>
        <v>0.12195121951219512</v>
      </c>
      <c r="K365" s="61">
        <f t="shared" si="33"/>
        <v>0.3902439024390244</v>
      </c>
      <c r="L365" s="61">
        <f t="shared" si="34"/>
        <v>9.7560975609756101E-2</v>
      </c>
      <c r="M365" s="61">
        <f t="shared" si="35"/>
        <v>9.7560975609756101E-2</v>
      </c>
      <c r="N365" s="140">
        <f t="shared" si="36"/>
        <v>0</v>
      </c>
    </row>
    <row r="366" spans="1:14" x14ac:dyDescent="0.25">
      <c r="A366" s="68" t="s">
        <v>137</v>
      </c>
      <c r="B366" s="37" t="s">
        <v>23</v>
      </c>
      <c r="C366" s="148">
        <v>9</v>
      </c>
      <c r="D366" s="48"/>
      <c r="E366" s="48">
        <v>16</v>
      </c>
      <c r="F366" s="48"/>
      <c r="G366" s="48"/>
      <c r="H366" s="149"/>
      <c r="I366" s="61">
        <f t="shared" si="31"/>
        <v>0.36</v>
      </c>
      <c r="J366" s="61">
        <f t="shared" si="32"/>
        <v>0</v>
      </c>
      <c r="K366" s="61">
        <f t="shared" si="33"/>
        <v>0.64</v>
      </c>
      <c r="L366" s="61">
        <f t="shared" si="34"/>
        <v>0</v>
      </c>
      <c r="M366" s="61">
        <f t="shared" si="35"/>
        <v>0</v>
      </c>
      <c r="N366" s="140">
        <f t="shared" si="36"/>
        <v>0</v>
      </c>
    </row>
    <row r="367" spans="1:14" x14ac:dyDescent="0.25">
      <c r="A367" s="68" t="s">
        <v>137</v>
      </c>
      <c r="B367" s="37" t="s">
        <v>39</v>
      </c>
      <c r="C367" s="148">
        <v>36</v>
      </c>
      <c r="D367" s="48">
        <v>9</v>
      </c>
      <c r="E367" s="48">
        <v>27</v>
      </c>
      <c r="F367" s="48"/>
      <c r="G367" s="48"/>
      <c r="H367" s="149"/>
      <c r="I367" s="61">
        <f t="shared" si="31"/>
        <v>0.5</v>
      </c>
      <c r="J367" s="61">
        <f t="shared" si="32"/>
        <v>0.125</v>
      </c>
      <c r="K367" s="61">
        <f t="shared" si="33"/>
        <v>0.375</v>
      </c>
      <c r="L367" s="61">
        <f t="shared" si="34"/>
        <v>0</v>
      </c>
      <c r="M367" s="61">
        <f t="shared" si="35"/>
        <v>0</v>
      </c>
      <c r="N367" s="140">
        <f t="shared" si="36"/>
        <v>0</v>
      </c>
    </row>
    <row r="368" spans="1:14" x14ac:dyDescent="0.25">
      <c r="A368" s="68" t="s">
        <v>138</v>
      </c>
      <c r="B368" s="37" t="s">
        <v>21</v>
      </c>
      <c r="C368" s="148">
        <v>218</v>
      </c>
      <c r="D368" s="48"/>
      <c r="E368" s="48"/>
      <c r="F368" s="48"/>
      <c r="G368" s="48"/>
      <c r="H368" s="149"/>
      <c r="I368" s="61">
        <f t="shared" si="31"/>
        <v>1</v>
      </c>
      <c r="J368" s="61">
        <f t="shared" si="32"/>
        <v>0</v>
      </c>
      <c r="K368" s="61">
        <f t="shared" si="33"/>
        <v>0</v>
      </c>
      <c r="L368" s="61">
        <f t="shared" si="34"/>
        <v>0</v>
      </c>
      <c r="M368" s="61">
        <f t="shared" si="35"/>
        <v>0</v>
      </c>
      <c r="N368" s="140">
        <f t="shared" si="36"/>
        <v>0</v>
      </c>
    </row>
    <row r="369" spans="1:14" x14ac:dyDescent="0.25">
      <c r="A369" s="68" t="s">
        <v>139</v>
      </c>
      <c r="B369" s="37" t="s">
        <v>28</v>
      </c>
      <c r="C369" s="148">
        <v>13</v>
      </c>
      <c r="D369" s="48">
        <v>10</v>
      </c>
      <c r="E369" s="48"/>
      <c r="F369" s="48">
        <v>12</v>
      </c>
      <c r="G369" s="48">
        <v>7</v>
      </c>
      <c r="H369" s="149"/>
      <c r="I369" s="61">
        <f t="shared" si="31"/>
        <v>0.30952380952380953</v>
      </c>
      <c r="J369" s="61">
        <f t="shared" si="32"/>
        <v>0.23809523809523808</v>
      </c>
      <c r="K369" s="61">
        <f t="shared" si="33"/>
        <v>0</v>
      </c>
      <c r="L369" s="61">
        <f t="shared" si="34"/>
        <v>0.2857142857142857</v>
      </c>
      <c r="M369" s="61">
        <f t="shared" si="35"/>
        <v>0.16666666666666666</v>
      </c>
      <c r="N369" s="140">
        <f t="shared" si="36"/>
        <v>0</v>
      </c>
    </row>
    <row r="370" spans="1:14" x14ac:dyDescent="0.25">
      <c r="A370" s="68" t="s">
        <v>139</v>
      </c>
      <c r="B370" s="37" t="s">
        <v>67</v>
      </c>
      <c r="C370" s="148"/>
      <c r="D370" s="48"/>
      <c r="E370" s="48"/>
      <c r="F370" s="48">
        <v>5</v>
      </c>
      <c r="G370" s="48"/>
      <c r="H370" s="149"/>
      <c r="I370" s="61">
        <f t="shared" si="31"/>
        <v>0</v>
      </c>
      <c r="J370" s="61">
        <f t="shared" si="32"/>
        <v>0</v>
      </c>
      <c r="K370" s="61">
        <f t="shared" si="33"/>
        <v>0</v>
      </c>
      <c r="L370" s="61">
        <f t="shared" si="34"/>
        <v>1</v>
      </c>
      <c r="M370" s="61">
        <f t="shared" si="35"/>
        <v>0</v>
      </c>
      <c r="N370" s="140">
        <f t="shared" si="36"/>
        <v>0</v>
      </c>
    </row>
    <row r="371" spans="1:14" x14ac:dyDescent="0.25">
      <c r="A371" s="68" t="s">
        <v>139</v>
      </c>
      <c r="B371" s="37" t="s">
        <v>55</v>
      </c>
      <c r="C371" s="148">
        <v>5</v>
      </c>
      <c r="D371" s="48">
        <v>18</v>
      </c>
      <c r="E371" s="48"/>
      <c r="F371" s="48">
        <v>27</v>
      </c>
      <c r="G371" s="48"/>
      <c r="H371" s="149"/>
      <c r="I371" s="61">
        <f t="shared" si="31"/>
        <v>0.1</v>
      </c>
      <c r="J371" s="61">
        <f t="shared" si="32"/>
        <v>0.36</v>
      </c>
      <c r="K371" s="61">
        <f t="shared" si="33"/>
        <v>0</v>
      </c>
      <c r="L371" s="61">
        <f t="shared" si="34"/>
        <v>0.54</v>
      </c>
      <c r="M371" s="61">
        <f t="shared" si="35"/>
        <v>0</v>
      </c>
      <c r="N371" s="140">
        <f t="shared" si="36"/>
        <v>0</v>
      </c>
    </row>
    <row r="372" spans="1:14" x14ac:dyDescent="0.25">
      <c r="A372" s="68" t="s">
        <v>139</v>
      </c>
      <c r="B372" s="37" t="s">
        <v>68</v>
      </c>
      <c r="C372" s="148">
        <v>17</v>
      </c>
      <c r="D372" s="48"/>
      <c r="E372" s="48"/>
      <c r="F372" s="48">
        <v>17</v>
      </c>
      <c r="G372" s="48"/>
      <c r="H372" s="149"/>
      <c r="I372" s="61">
        <f t="shared" si="31"/>
        <v>0.5</v>
      </c>
      <c r="J372" s="61">
        <f t="shared" si="32"/>
        <v>0</v>
      </c>
      <c r="K372" s="61">
        <f t="shared" si="33"/>
        <v>0</v>
      </c>
      <c r="L372" s="61">
        <f t="shared" si="34"/>
        <v>0.5</v>
      </c>
      <c r="M372" s="61">
        <f t="shared" si="35"/>
        <v>0</v>
      </c>
      <c r="N372" s="140">
        <f t="shared" si="36"/>
        <v>0</v>
      </c>
    </row>
    <row r="373" spans="1:14" x14ac:dyDescent="0.25">
      <c r="A373" s="68" t="s">
        <v>139</v>
      </c>
      <c r="B373" s="37" t="s">
        <v>29</v>
      </c>
      <c r="C373" s="148">
        <v>10</v>
      </c>
      <c r="D373" s="48"/>
      <c r="E373" s="48"/>
      <c r="F373" s="48">
        <v>23</v>
      </c>
      <c r="G373" s="48">
        <v>7</v>
      </c>
      <c r="H373" s="149"/>
      <c r="I373" s="61">
        <f t="shared" si="31"/>
        <v>0.25</v>
      </c>
      <c r="J373" s="61">
        <f t="shared" si="32"/>
        <v>0</v>
      </c>
      <c r="K373" s="61">
        <f t="shared" si="33"/>
        <v>0</v>
      </c>
      <c r="L373" s="61">
        <f t="shared" si="34"/>
        <v>0.57499999999999996</v>
      </c>
      <c r="M373" s="61">
        <f t="shared" si="35"/>
        <v>0.17499999999999999</v>
      </c>
      <c r="N373" s="140">
        <f t="shared" si="36"/>
        <v>0</v>
      </c>
    </row>
    <row r="374" spans="1:14" x14ac:dyDescent="0.25">
      <c r="A374" s="68" t="s">
        <v>139</v>
      </c>
      <c r="B374" s="37" t="s">
        <v>30</v>
      </c>
      <c r="C374" s="148">
        <v>10</v>
      </c>
      <c r="D374" s="48">
        <v>17</v>
      </c>
      <c r="E374" s="48"/>
      <c r="F374" s="48">
        <v>27</v>
      </c>
      <c r="G374" s="48">
        <v>8</v>
      </c>
      <c r="H374" s="149"/>
      <c r="I374" s="61">
        <f t="shared" si="31"/>
        <v>0.16129032258064516</v>
      </c>
      <c r="J374" s="61">
        <f t="shared" si="32"/>
        <v>0.27419354838709675</v>
      </c>
      <c r="K374" s="61">
        <f t="shared" si="33"/>
        <v>0</v>
      </c>
      <c r="L374" s="61">
        <f t="shared" si="34"/>
        <v>0.43548387096774194</v>
      </c>
      <c r="M374" s="61">
        <f t="shared" si="35"/>
        <v>0.12903225806451613</v>
      </c>
      <c r="N374" s="140">
        <f t="shared" si="36"/>
        <v>0</v>
      </c>
    </row>
    <row r="375" spans="1:14" x14ac:dyDescent="0.25">
      <c r="A375" s="68" t="s">
        <v>139</v>
      </c>
      <c r="B375" s="37" t="s">
        <v>31</v>
      </c>
      <c r="C375" s="148">
        <v>14</v>
      </c>
      <c r="D375" s="48">
        <v>7</v>
      </c>
      <c r="E375" s="48"/>
      <c r="F375" s="48">
        <v>13</v>
      </c>
      <c r="G375" s="48">
        <v>12</v>
      </c>
      <c r="H375" s="149"/>
      <c r="I375" s="61">
        <f t="shared" si="31"/>
        <v>0.30434782608695654</v>
      </c>
      <c r="J375" s="61">
        <f t="shared" si="32"/>
        <v>0.15217391304347827</v>
      </c>
      <c r="K375" s="61">
        <f t="shared" si="33"/>
        <v>0</v>
      </c>
      <c r="L375" s="61">
        <f t="shared" si="34"/>
        <v>0.28260869565217389</v>
      </c>
      <c r="M375" s="61">
        <f t="shared" si="35"/>
        <v>0.2608695652173913</v>
      </c>
      <c r="N375" s="140">
        <f t="shared" si="36"/>
        <v>0</v>
      </c>
    </row>
    <row r="376" spans="1:14" x14ac:dyDescent="0.25">
      <c r="A376" s="68" t="s">
        <v>139</v>
      </c>
      <c r="B376" s="37" t="s">
        <v>62</v>
      </c>
      <c r="C376" s="148">
        <v>55</v>
      </c>
      <c r="D376" s="48">
        <v>20</v>
      </c>
      <c r="E376" s="48"/>
      <c r="F376" s="48">
        <v>46</v>
      </c>
      <c r="G376" s="48"/>
      <c r="H376" s="149"/>
      <c r="I376" s="61">
        <f t="shared" si="31"/>
        <v>0.45454545454545453</v>
      </c>
      <c r="J376" s="61">
        <f t="shared" si="32"/>
        <v>0.16528925619834711</v>
      </c>
      <c r="K376" s="61">
        <f t="shared" si="33"/>
        <v>0</v>
      </c>
      <c r="L376" s="61">
        <f t="shared" si="34"/>
        <v>0.38016528925619836</v>
      </c>
      <c r="M376" s="61">
        <f t="shared" si="35"/>
        <v>0</v>
      </c>
      <c r="N376" s="140">
        <f t="shared" si="36"/>
        <v>0</v>
      </c>
    </row>
    <row r="377" spans="1:14" x14ac:dyDescent="0.25">
      <c r="A377" s="68" t="s">
        <v>139</v>
      </c>
      <c r="B377" s="37" t="s">
        <v>32</v>
      </c>
      <c r="C377" s="148">
        <v>17</v>
      </c>
      <c r="D377" s="48">
        <v>9</v>
      </c>
      <c r="E377" s="48"/>
      <c r="F377" s="48">
        <v>28</v>
      </c>
      <c r="G377" s="48"/>
      <c r="H377" s="149"/>
      <c r="I377" s="61">
        <f t="shared" si="31"/>
        <v>0.31481481481481483</v>
      </c>
      <c r="J377" s="61">
        <f t="shared" si="32"/>
        <v>0.16666666666666666</v>
      </c>
      <c r="K377" s="61">
        <f t="shared" si="33"/>
        <v>0</v>
      </c>
      <c r="L377" s="61">
        <f t="shared" si="34"/>
        <v>0.51851851851851849</v>
      </c>
      <c r="M377" s="61">
        <f t="shared" si="35"/>
        <v>0</v>
      </c>
      <c r="N377" s="140">
        <f t="shared" si="36"/>
        <v>0</v>
      </c>
    </row>
    <row r="378" spans="1:14" x14ac:dyDescent="0.25">
      <c r="A378" s="68" t="s">
        <v>139</v>
      </c>
      <c r="B378" s="37" t="s">
        <v>34</v>
      </c>
      <c r="C378" s="148">
        <v>37</v>
      </c>
      <c r="D378" s="48">
        <v>43</v>
      </c>
      <c r="E378" s="48">
        <v>5</v>
      </c>
      <c r="F378" s="48">
        <v>65</v>
      </c>
      <c r="G378" s="48"/>
      <c r="H378" s="149"/>
      <c r="I378" s="61">
        <f t="shared" si="31"/>
        <v>0.24666666666666667</v>
      </c>
      <c r="J378" s="61">
        <f t="shared" si="32"/>
        <v>0.28666666666666668</v>
      </c>
      <c r="K378" s="61">
        <f t="shared" si="33"/>
        <v>3.3333333333333333E-2</v>
      </c>
      <c r="L378" s="61">
        <f t="shared" si="34"/>
        <v>0.43333333333333335</v>
      </c>
      <c r="M378" s="61">
        <f t="shared" si="35"/>
        <v>0</v>
      </c>
      <c r="N378" s="140">
        <f t="shared" si="36"/>
        <v>0</v>
      </c>
    </row>
    <row r="379" spans="1:14" x14ac:dyDescent="0.25">
      <c r="A379" s="68" t="s">
        <v>139</v>
      </c>
      <c r="B379" s="37" t="s">
        <v>22</v>
      </c>
      <c r="C379" s="148">
        <v>18</v>
      </c>
      <c r="D379" s="48">
        <v>7</v>
      </c>
      <c r="E379" s="48"/>
      <c r="F379" s="48">
        <v>22</v>
      </c>
      <c r="G379" s="48"/>
      <c r="H379" s="149"/>
      <c r="I379" s="61">
        <f t="shared" si="31"/>
        <v>0.38297872340425532</v>
      </c>
      <c r="J379" s="61">
        <f t="shared" si="32"/>
        <v>0.14893617021276595</v>
      </c>
      <c r="K379" s="61">
        <f t="shared" si="33"/>
        <v>0</v>
      </c>
      <c r="L379" s="61">
        <f t="shared" si="34"/>
        <v>0.46808510638297873</v>
      </c>
      <c r="M379" s="61">
        <f t="shared" si="35"/>
        <v>0</v>
      </c>
      <c r="N379" s="140">
        <f t="shared" si="36"/>
        <v>0</v>
      </c>
    </row>
    <row r="380" spans="1:14" x14ac:dyDescent="0.25">
      <c r="A380" s="68" t="s">
        <v>139</v>
      </c>
      <c r="B380" s="37" t="s">
        <v>35</v>
      </c>
      <c r="C380" s="148">
        <v>12</v>
      </c>
      <c r="D380" s="48">
        <v>20</v>
      </c>
      <c r="E380" s="48">
        <v>4</v>
      </c>
      <c r="F380" s="48">
        <v>18</v>
      </c>
      <c r="G380" s="48">
        <v>7</v>
      </c>
      <c r="H380" s="149"/>
      <c r="I380" s="61">
        <f t="shared" si="31"/>
        <v>0.19672131147540983</v>
      </c>
      <c r="J380" s="61">
        <f t="shared" si="32"/>
        <v>0.32786885245901637</v>
      </c>
      <c r="K380" s="61">
        <f t="shared" si="33"/>
        <v>6.5573770491803282E-2</v>
      </c>
      <c r="L380" s="61">
        <f t="shared" si="34"/>
        <v>0.29508196721311475</v>
      </c>
      <c r="M380" s="61">
        <f t="shared" si="35"/>
        <v>0.11475409836065574</v>
      </c>
      <c r="N380" s="140">
        <f t="shared" si="36"/>
        <v>0</v>
      </c>
    </row>
    <row r="381" spans="1:14" x14ac:dyDescent="0.25">
      <c r="A381" s="68" t="s">
        <v>139</v>
      </c>
      <c r="B381" s="37" t="s">
        <v>56</v>
      </c>
      <c r="C381" s="148">
        <v>14</v>
      </c>
      <c r="D381" s="48">
        <v>7</v>
      </c>
      <c r="E381" s="48"/>
      <c r="F381" s="48">
        <v>21</v>
      </c>
      <c r="G381" s="48"/>
      <c r="H381" s="149"/>
      <c r="I381" s="61">
        <f t="shared" si="31"/>
        <v>0.33333333333333331</v>
      </c>
      <c r="J381" s="61">
        <f t="shared" si="32"/>
        <v>0.16666666666666666</v>
      </c>
      <c r="K381" s="61">
        <f t="shared" si="33"/>
        <v>0</v>
      </c>
      <c r="L381" s="61">
        <f t="shared" si="34"/>
        <v>0.5</v>
      </c>
      <c r="M381" s="61">
        <f t="shared" si="35"/>
        <v>0</v>
      </c>
      <c r="N381" s="140">
        <f t="shared" si="36"/>
        <v>0</v>
      </c>
    </row>
    <row r="382" spans="1:14" x14ac:dyDescent="0.25">
      <c r="A382" s="68" t="s">
        <v>139</v>
      </c>
      <c r="B382" s="37" t="s">
        <v>36</v>
      </c>
      <c r="C382" s="148">
        <v>27</v>
      </c>
      <c r="D382" s="48">
        <v>32</v>
      </c>
      <c r="E382" s="48"/>
      <c r="F382" s="48">
        <v>76</v>
      </c>
      <c r="G382" s="48"/>
      <c r="H382" s="149"/>
      <c r="I382" s="61">
        <f t="shared" si="31"/>
        <v>0.2</v>
      </c>
      <c r="J382" s="61">
        <f t="shared" si="32"/>
        <v>0.23703703703703705</v>
      </c>
      <c r="K382" s="61">
        <f t="shared" si="33"/>
        <v>0</v>
      </c>
      <c r="L382" s="61">
        <f t="shared" si="34"/>
        <v>0.562962962962963</v>
      </c>
      <c r="M382" s="61">
        <f t="shared" si="35"/>
        <v>0</v>
      </c>
      <c r="N382" s="140">
        <f t="shared" si="36"/>
        <v>0</v>
      </c>
    </row>
    <row r="383" spans="1:14" x14ac:dyDescent="0.25">
      <c r="A383" s="68" t="s">
        <v>139</v>
      </c>
      <c r="B383" s="37" t="s">
        <v>23</v>
      </c>
      <c r="C383" s="148">
        <v>20</v>
      </c>
      <c r="D383" s="48">
        <v>18</v>
      </c>
      <c r="E383" s="48">
        <v>6</v>
      </c>
      <c r="F383" s="48">
        <v>51</v>
      </c>
      <c r="G383" s="48"/>
      <c r="H383" s="149"/>
      <c r="I383" s="61">
        <f t="shared" si="31"/>
        <v>0.21052631578947367</v>
      </c>
      <c r="J383" s="61">
        <f t="shared" si="32"/>
        <v>0.18947368421052632</v>
      </c>
      <c r="K383" s="61">
        <f t="shared" si="33"/>
        <v>6.3157894736842107E-2</v>
      </c>
      <c r="L383" s="61">
        <f t="shared" si="34"/>
        <v>0.5368421052631579</v>
      </c>
      <c r="M383" s="61">
        <f t="shared" si="35"/>
        <v>0</v>
      </c>
      <c r="N383" s="140">
        <f t="shared" si="36"/>
        <v>0</v>
      </c>
    </row>
    <row r="384" spans="1:14" x14ac:dyDescent="0.25">
      <c r="A384" s="68" t="s">
        <v>139</v>
      </c>
      <c r="B384" s="37" t="s">
        <v>57</v>
      </c>
      <c r="C384" s="148">
        <v>28</v>
      </c>
      <c r="D384" s="48">
        <v>12</v>
      </c>
      <c r="E384" s="48"/>
      <c r="F384" s="48">
        <v>22</v>
      </c>
      <c r="G384" s="48">
        <v>5</v>
      </c>
      <c r="H384" s="149"/>
      <c r="I384" s="61">
        <f t="shared" si="31"/>
        <v>0.41791044776119401</v>
      </c>
      <c r="J384" s="61">
        <f t="shared" si="32"/>
        <v>0.17910447761194029</v>
      </c>
      <c r="K384" s="61">
        <f t="shared" si="33"/>
        <v>0</v>
      </c>
      <c r="L384" s="61">
        <f t="shared" si="34"/>
        <v>0.32835820895522388</v>
      </c>
      <c r="M384" s="61">
        <f t="shared" si="35"/>
        <v>7.4626865671641784E-2</v>
      </c>
      <c r="N384" s="140">
        <f t="shared" si="36"/>
        <v>0</v>
      </c>
    </row>
    <row r="385" spans="1:14" x14ac:dyDescent="0.25">
      <c r="A385" s="68" t="s">
        <v>139</v>
      </c>
      <c r="B385" s="37" t="s">
        <v>37</v>
      </c>
      <c r="C385" s="148">
        <v>33</v>
      </c>
      <c r="D385" s="48">
        <v>14</v>
      </c>
      <c r="E385" s="48">
        <v>5</v>
      </c>
      <c r="F385" s="48">
        <v>31</v>
      </c>
      <c r="G385" s="48"/>
      <c r="H385" s="149"/>
      <c r="I385" s="61">
        <f t="shared" si="31"/>
        <v>0.39759036144578314</v>
      </c>
      <c r="J385" s="61">
        <f t="shared" si="32"/>
        <v>0.16867469879518071</v>
      </c>
      <c r="K385" s="61">
        <f t="shared" si="33"/>
        <v>6.0240963855421686E-2</v>
      </c>
      <c r="L385" s="61">
        <f t="shared" si="34"/>
        <v>0.37349397590361444</v>
      </c>
      <c r="M385" s="61">
        <f t="shared" si="35"/>
        <v>0</v>
      </c>
      <c r="N385" s="140">
        <f t="shared" si="36"/>
        <v>0</v>
      </c>
    </row>
    <row r="386" spans="1:14" x14ac:dyDescent="0.25">
      <c r="A386" s="68" t="s">
        <v>139</v>
      </c>
      <c r="B386" s="37" t="s">
        <v>24</v>
      </c>
      <c r="C386" s="148">
        <v>7</v>
      </c>
      <c r="D386" s="48">
        <v>11</v>
      </c>
      <c r="E386" s="48"/>
      <c r="F386" s="48">
        <v>19</v>
      </c>
      <c r="G386" s="48"/>
      <c r="H386" s="149"/>
      <c r="I386" s="61">
        <f t="shared" si="31"/>
        <v>0.1891891891891892</v>
      </c>
      <c r="J386" s="61">
        <f t="shared" si="32"/>
        <v>0.29729729729729731</v>
      </c>
      <c r="K386" s="61">
        <f t="shared" si="33"/>
        <v>0</v>
      </c>
      <c r="L386" s="61">
        <f t="shared" si="34"/>
        <v>0.51351351351351349</v>
      </c>
      <c r="M386" s="61">
        <f t="shared" si="35"/>
        <v>0</v>
      </c>
      <c r="N386" s="140">
        <f t="shared" si="36"/>
        <v>0</v>
      </c>
    </row>
    <row r="387" spans="1:14" x14ac:dyDescent="0.25">
      <c r="A387" s="68" t="s">
        <v>139</v>
      </c>
      <c r="B387" s="37" t="s">
        <v>39</v>
      </c>
      <c r="C387" s="148">
        <v>28</v>
      </c>
      <c r="D387" s="48">
        <v>17</v>
      </c>
      <c r="E387" s="48"/>
      <c r="F387" s="48">
        <v>31</v>
      </c>
      <c r="G387" s="48">
        <v>6</v>
      </c>
      <c r="H387" s="149"/>
      <c r="I387" s="61">
        <f t="shared" si="31"/>
        <v>0.34146341463414637</v>
      </c>
      <c r="J387" s="61">
        <f t="shared" si="32"/>
        <v>0.2073170731707317</v>
      </c>
      <c r="K387" s="61">
        <f t="shared" si="33"/>
        <v>0</v>
      </c>
      <c r="L387" s="61">
        <f t="shared" si="34"/>
        <v>0.37804878048780488</v>
      </c>
      <c r="M387" s="61">
        <f t="shared" si="35"/>
        <v>7.3170731707317069E-2</v>
      </c>
      <c r="N387" s="140">
        <f t="shared" si="36"/>
        <v>0</v>
      </c>
    </row>
    <row r="388" spans="1:14" x14ac:dyDescent="0.25">
      <c r="A388" s="68" t="s">
        <v>140</v>
      </c>
      <c r="B388" s="37" t="s">
        <v>62</v>
      </c>
      <c r="C388" s="148">
        <v>6</v>
      </c>
      <c r="D388" s="48"/>
      <c r="E388" s="48"/>
      <c r="F388" s="48"/>
      <c r="G388" s="48"/>
      <c r="H388" s="149"/>
      <c r="I388" s="61">
        <f t="shared" si="31"/>
        <v>1</v>
      </c>
      <c r="J388" s="61">
        <f t="shared" si="32"/>
        <v>0</v>
      </c>
      <c r="K388" s="61">
        <f t="shared" si="33"/>
        <v>0</v>
      </c>
      <c r="L388" s="61">
        <f t="shared" si="34"/>
        <v>0</v>
      </c>
      <c r="M388" s="61">
        <f t="shared" si="35"/>
        <v>0</v>
      </c>
      <c r="N388" s="140">
        <f t="shared" si="36"/>
        <v>0</v>
      </c>
    </row>
    <row r="389" spans="1:14" x14ac:dyDescent="0.25">
      <c r="A389" s="68" t="s">
        <v>140</v>
      </c>
      <c r="B389" s="37" t="s">
        <v>34</v>
      </c>
      <c r="C389" s="148">
        <v>5</v>
      </c>
      <c r="D389" s="48"/>
      <c r="E389" s="48"/>
      <c r="F389" s="48">
        <v>9</v>
      </c>
      <c r="G389" s="48"/>
      <c r="H389" s="149"/>
      <c r="I389" s="61">
        <f t="shared" si="31"/>
        <v>0.35714285714285715</v>
      </c>
      <c r="J389" s="61">
        <f t="shared" si="32"/>
        <v>0</v>
      </c>
      <c r="K389" s="61">
        <f t="shared" si="33"/>
        <v>0</v>
      </c>
      <c r="L389" s="61">
        <f t="shared" si="34"/>
        <v>0.6428571428571429</v>
      </c>
      <c r="M389" s="61">
        <f t="shared" si="35"/>
        <v>0</v>
      </c>
      <c r="N389" s="140">
        <f t="shared" si="36"/>
        <v>0</v>
      </c>
    </row>
    <row r="390" spans="1:14" x14ac:dyDescent="0.25">
      <c r="A390" s="68" t="s">
        <v>140</v>
      </c>
      <c r="B390" s="37" t="s">
        <v>22</v>
      </c>
      <c r="C390" s="148"/>
      <c r="D390" s="48"/>
      <c r="E390" s="48"/>
      <c r="F390" s="48">
        <v>8</v>
      </c>
      <c r="G390" s="48"/>
      <c r="H390" s="149"/>
      <c r="I390" s="61">
        <f t="shared" ref="I390:I453" si="37">C390/SUM($C390:$H390)</f>
        <v>0</v>
      </c>
      <c r="J390" s="61">
        <f t="shared" ref="J390:J453" si="38">D390/SUM($C390:$H390)</f>
        <v>0</v>
      </c>
      <c r="K390" s="61">
        <f t="shared" ref="K390:K453" si="39">E390/SUM($C390:$H390)</f>
        <v>0</v>
      </c>
      <c r="L390" s="61">
        <f t="shared" ref="L390:L453" si="40">F390/SUM($C390:$H390)</f>
        <v>1</v>
      </c>
      <c r="M390" s="61">
        <f t="shared" ref="M390:M453" si="41">G390/SUM($C390:$H390)</f>
        <v>0</v>
      </c>
      <c r="N390" s="140">
        <f t="shared" ref="N390:N453" si="42">H390/SUM($C390:$H390)</f>
        <v>0</v>
      </c>
    </row>
    <row r="391" spans="1:14" x14ac:dyDescent="0.25">
      <c r="A391" s="68" t="s">
        <v>140</v>
      </c>
      <c r="B391" s="37" t="s">
        <v>50</v>
      </c>
      <c r="C391" s="148">
        <v>4</v>
      </c>
      <c r="D391" s="48"/>
      <c r="E391" s="48"/>
      <c r="F391" s="48"/>
      <c r="G391" s="48"/>
      <c r="H391" s="149"/>
      <c r="I391" s="61">
        <f t="shared" si="37"/>
        <v>1</v>
      </c>
      <c r="J391" s="61">
        <f t="shared" si="38"/>
        <v>0</v>
      </c>
      <c r="K391" s="61">
        <f t="shared" si="39"/>
        <v>0</v>
      </c>
      <c r="L391" s="61">
        <f t="shared" si="40"/>
        <v>0</v>
      </c>
      <c r="M391" s="61">
        <f t="shared" si="41"/>
        <v>0</v>
      </c>
      <c r="N391" s="140">
        <f t="shared" si="42"/>
        <v>0</v>
      </c>
    </row>
    <row r="392" spans="1:14" x14ac:dyDescent="0.25">
      <c r="A392" s="68" t="s">
        <v>140</v>
      </c>
      <c r="B392" s="37" t="s">
        <v>36</v>
      </c>
      <c r="C392" s="148">
        <v>6</v>
      </c>
      <c r="D392" s="48"/>
      <c r="E392" s="48"/>
      <c r="F392" s="48"/>
      <c r="G392" s="48"/>
      <c r="H392" s="149"/>
      <c r="I392" s="61">
        <f t="shared" si="37"/>
        <v>1</v>
      </c>
      <c r="J392" s="61">
        <f t="shared" si="38"/>
        <v>0</v>
      </c>
      <c r="K392" s="61">
        <f t="shared" si="39"/>
        <v>0</v>
      </c>
      <c r="L392" s="61">
        <f t="shared" si="40"/>
        <v>0</v>
      </c>
      <c r="M392" s="61">
        <f t="shared" si="41"/>
        <v>0</v>
      </c>
      <c r="N392" s="140">
        <f t="shared" si="42"/>
        <v>0</v>
      </c>
    </row>
    <row r="393" spans="1:14" x14ac:dyDescent="0.25">
      <c r="A393" s="68" t="s">
        <v>141</v>
      </c>
      <c r="B393" s="37" t="s">
        <v>43</v>
      </c>
      <c r="C393" s="148">
        <v>6</v>
      </c>
      <c r="D393" s="48"/>
      <c r="E393" s="48"/>
      <c r="F393" s="48"/>
      <c r="G393" s="48"/>
      <c r="H393" s="149"/>
      <c r="I393" s="61">
        <f t="shared" si="37"/>
        <v>1</v>
      </c>
      <c r="J393" s="61">
        <f t="shared" si="38"/>
        <v>0</v>
      </c>
      <c r="K393" s="61">
        <f t="shared" si="39"/>
        <v>0</v>
      </c>
      <c r="L393" s="61">
        <f t="shared" si="40"/>
        <v>0</v>
      </c>
      <c r="M393" s="61">
        <f t="shared" si="41"/>
        <v>0</v>
      </c>
      <c r="N393" s="140">
        <f t="shared" si="42"/>
        <v>0</v>
      </c>
    </row>
    <row r="394" spans="1:14" x14ac:dyDescent="0.25">
      <c r="A394" s="68" t="s">
        <v>142</v>
      </c>
      <c r="B394" s="37" t="s">
        <v>57</v>
      </c>
      <c r="C394" s="148">
        <v>27</v>
      </c>
      <c r="D394" s="48">
        <v>5</v>
      </c>
      <c r="E394" s="48"/>
      <c r="F394" s="48"/>
      <c r="G394" s="48">
        <v>4</v>
      </c>
      <c r="H394" s="149"/>
      <c r="I394" s="61">
        <f t="shared" si="37"/>
        <v>0.75</v>
      </c>
      <c r="J394" s="61">
        <f t="shared" si="38"/>
        <v>0.1388888888888889</v>
      </c>
      <c r="K394" s="61">
        <f t="shared" si="39"/>
        <v>0</v>
      </c>
      <c r="L394" s="61">
        <f t="shared" si="40"/>
        <v>0</v>
      </c>
      <c r="M394" s="61">
        <f t="shared" si="41"/>
        <v>0.1111111111111111</v>
      </c>
      <c r="N394" s="140">
        <f t="shared" si="42"/>
        <v>0</v>
      </c>
    </row>
    <row r="395" spans="1:14" x14ac:dyDescent="0.25">
      <c r="A395" s="68" t="s">
        <v>143</v>
      </c>
      <c r="B395" s="37" t="s">
        <v>87</v>
      </c>
      <c r="C395" s="148">
        <v>8</v>
      </c>
      <c r="D395" s="48">
        <v>7</v>
      </c>
      <c r="E395" s="48"/>
      <c r="F395" s="48"/>
      <c r="G395" s="48"/>
      <c r="H395" s="149"/>
      <c r="I395" s="61">
        <f t="shared" si="37"/>
        <v>0.53333333333333333</v>
      </c>
      <c r="J395" s="61">
        <f t="shared" si="38"/>
        <v>0.46666666666666667</v>
      </c>
      <c r="K395" s="61">
        <f t="shared" si="39"/>
        <v>0</v>
      </c>
      <c r="L395" s="61">
        <f t="shared" si="40"/>
        <v>0</v>
      </c>
      <c r="M395" s="61">
        <f t="shared" si="41"/>
        <v>0</v>
      </c>
      <c r="N395" s="140">
        <f t="shared" si="42"/>
        <v>0</v>
      </c>
    </row>
    <row r="396" spans="1:14" x14ac:dyDescent="0.25">
      <c r="A396" s="68" t="s">
        <v>143</v>
      </c>
      <c r="B396" s="37" t="s">
        <v>28</v>
      </c>
      <c r="C396" s="148">
        <v>23</v>
      </c>
      <c r="D396" s="48">
        <v>9</v>
      </c>
      <c r="E396" s="48">
        <v>15</v>
      </c>
      <c r="F396" s="48">
        <v>8</v>
      </c>
      <c r="G396" s="48">
        <v>4</v>
      </c>
      <c r="H396" s="149"/>
      <c r="I396" s="61">
        <f t="shared" si="37"/>
        <v>0.38983050847457629</v>
      </c>
      <c r="J396" s="61">
        <f t="shared" si="38"/>
        <v>0.15254237288135594</v>
      </c>
      <c r="K396" s="61">
        <f t="shared" si="39"/>
        <v>0.25423728813559321</v>
      </c>
      <c r="L396" s="61">
        <f t="shared" si="40"/>
        <v>0.13559322033898305</v>
      </c>
      <c r="M396" s="61">
        <f t="shared" si="41"/>
        <v>6.7796610169491525E-2</v>
      </c>
      <c r="N396" s="140">
        <f t="shared" si="42"/>
        <v>0</v>
      </c>
    </row>
    <row r="397" spans="1:14" x14ac:dyDescent="0.25">
      <c r="A397" s="68" t="s">
        <v>143</v>
      </c>
      <c r="B397" s="37" t="s">
        <v>41</v>
      </c>
      <c r="C397" s="148">
        <v>28</v>
      </c>
      <c r="D397" s="48">
        <v>22</v>
      </c>
      <c r="E397" s="48">
        <v>9</v>
      </c>
      <c r="F397" s="48">
        <v>33</v>
      </c>
      <c r="G397" s="48">
        <v>4</v>
      </c>
      <c r="H397" s="149"/>
      <c r="I397" s="61">
        <f t="shared" si="37"/>
        <v>0.29166666666666669</v>
      </c>
      <c r="J397" s="61">
        <f t="shared" si="38"/>
        <v>0.22916666666666666</v>
      </c>
      <c r="K397" s="61">
        <f t="shared" si="39"/>
        <v>9.375E-2</v>
      </c>
      <c r="L397" s="61">
        <f t="shared" si="40"/>
        <v>0.34375</v>
      </c>
      <c r="M397" s="61">
        <f t="shared" si="41"/>
        <v>4.1666666666666664E-2</v>
      </c>
      <c r="N397" s="140">
        <f t="shared" si="42"/>
        <v>0</v>
      </c>
    </row>
    <row r="398" spans="1:14" x14ac:dyDescent="0.25">
      <c r="A398" s="68" t="s">
        <v>143</v>
      </c>
      <c r="B398" s="37" t="s">
        <v>55</v>
      </c>
      <c r="C398" s="148">
        <v>10</v>
      </c>
      <c r="D398" s="48">
        <v>19</v>
      </c>
      <c r="E398" s="48"/>
      <c r="F398" s="48">
        <v>27</v>
      </c>
      <c r="G398" s="48"/>
      <c r="H398" s="149"/>
      <c r="I398" s="61">
        <f t="shared" si="37"/>
        <v>0.17857142857142858</v>
      </c>
      <c r="J398" s="61">
        <f t="shared" si="38"/>
        <v>0.3392857142857143</v>
      </c>
      <c r="K398" s="61">
        <f t="shared" si="39"/>
        <v>0</v>
      </c>
      <c r="L398" s="61">
        <f t="shared" si="40"/>
        <v>0.48214285714285715</v>
      </c>
      <c r="M398" s="61">
        <f t="shared" si="41"/>
        <v>0</v>
      </c>
      <c r="N398" s="140">
        <f t="shared" si="42"/>
        <v>0</v>
      </c>
    </row>
    <row r="399" spans="1:14" x14ac:dyDescent="0.25">
      <c r="A399" s="68" t="s">
        <v>143</v>
      </c>
      <c r="B399" s="37" t="s">
        <v>68</v>
      </c>
      <c r="C399" s="148">
        <v>11</v>
      </c>
      <c r="D399" s="48">
        <v>12</v>
      </c>
      <c r="E399" s="48"/>
      <c r="F399" s="48">
        <v>26</v>
      </c>
      <c r="G399" s="48">
        <v>7</v>
      </c>
      <c r="H399" s="149"/>
      <c r="I399" s="61">
        <f t="shared" si="37"/>
        <v>0.19642857142857142</v>
      </c>
      <c r="J399" s="61">
        <f t="shared" si="38"/>
        <v>0.21428571428571427</v>
      </c>
      <c r="K399" s="61">
        <f t="shared" si="39"/>
        <v>0</v>
      </c>
      <c r="L399" s="61">
        <f t="shared" si="40"/>
        <v>0.4642857142857143</v>
      </c>
      <c r="M399" s="61">
        <f t="shared" si="41"/>
        <v>0.125</v>
      </c>
      <c r="N399" s="140">
        <f t="shared" si="42"/>
        <v>0</v>
      </c>
    </row>
    <row r="400" spans="1:14" x14ac:dyDescent="0.25">
      <c r="A400" s="68" t="s">
        <v>143</v>
      </c>
      <c r="B400" s="37" t="s">
        <v>29</v>
      </c>
      <c r="C400" s="148">
        <v>13</v>
      </c>
      <c r="D400" s="48">
        <v>9</v>
      </c>
      <c r="E400" s="48">
        <v>4</v>
      </c>
      <c r="F400" s="48">
        <v>14</v>
      </c>
      <c r="G400" s="48">
        <v>8</v>
      </c>
      <c r="H400" s="149"/>
      <c r="I400" s="61">
        <f t="shared" si="37"/>
        <v>0.27083333333333331</v>
      </c>
      <c r="J400" s="61">
        <f t="shared" si="38"/>
        <v>0.1875</v>
      </c>
      <c r="K400" s="61">
        <f t="shared" si="39"/>
        <v>8.3333333333333329E-2</v>
      </c>
      <c r="L400" s="61">
        <f t="shared" si="40"/>
        <v>0.29166666666666669</v>
      </c>
      <c r="M400" s="61">
        <f t="shared" si="41"/>
        <v>0.16666666666666666</v>
      </c>
      <c r="N400" s="140">
        <f t="shared" si="42"/>
        <v>0</v>
      </c>
    </row>
    <row r="401" spans="1:14" x14ac:dyDescent="0.25">
      <c r="A401" s="68" t="s">
        <v>143</v>
      </c>
      <c r="B401" s="37" t="s">
        <v>30</v>
      </c>
      <c r="C401" s="148">
        <v>24</v>
      </c>
      <c r="D401" s="48">
        <v>27</v>
      </c>
      <c r="E401" s="48">
        <v>11</v>
      </c>
      <c r="F401" s="48">
        <v>34</v>
      </c>
      <c r="G401" s="48">
        <v>5</v>
      </c>
      <c r="H401" s="149"/>
      <c r="I401" s="61">
        <f t="shared" si="37"/>
        <v>0.23762376237623761</v>
      </c>
      <c r="J401" s="61">
        <f t="shared" si="38"/>
        <v>0.26732673267326734</v>
      </c>
      <c r="K401" s="61">
        <f t="shared" si="39"/>
        <v>0.10891089108910891</v>
      </c>
      <c r="L401" s="61">
        <f t="shared" si="40"/>
        <v>0.33663366336633666</v>
      </c>
      <c r="M401" s="61">
        <f t="shared" si="41"/>
        <v>4.9504950495049507E-2</v>
      </c>
      <c r="N401" s="140">
        <f t="shared" si="42"/>
        <v>0</v>
      </c>
    </row>
    <row r="402" spans="1:14" x14ac:dyDescent="0.25">
      <c r="A402" s="68" t="s">
        <v>143</v>
      </c>
      <c r="B402" s="37" t="s">
        <v>31</v>
      </c>
      <c r="C402" s="148">
        <v>17</v>
      </c>
      <c r="D402" s="48">
        <v>12</v>
      </c>
      <c r="E402" s="48">
        <v>9</v>
      </c>
      <c r="F402" s="48">
        <v>12</v>
      </c>
      <c r="G402" s="48">
        <v>5</v>
      </c>
      <c r="H402" s="149"/>
      <c r="I402" s="61">
        <f t="shared" si="37"/>
        <v>0.30909090909090908</v>
      </c>
      <c r="J402" s="61">
        <f t="shared" si="38"/>
        <v>0.21818181818181817</v>
      </c>
      <c r="K402" s="61">
        <f t="shared" si="39"/>
        <v>0.16363636363636364</v>
      </c>
      <c r="L402" s="61">
        <f t="shared" si="40"/>
        <v>0.21818181818181817</v>
      </c>
      <c r="M402" s="61">
        <f t="shared" si="41"/>
        <v>9.0909090909090912E-2</v>
      </c>
      <c r="N402" s="140">
        <f t="shared" si="42"/>
        <v>0</v>
      </c>
    </row>
    <row r="403" spans="1:14" x14ac:dyDescent="0.25">
      <c r="A403" s="68" t="s">
        <v>143</v>
      </c>
      <c r="B403" s="37" t="s">
        <v>48</v>
      </c>
      <c r="C403" s="148">
        <v>10</v>
      </c>
      <c r="D403" s="48">
        <v>14</v>
      </c>
      <c r="E403" s="48">
        <v>5</v>
      </c>
      <c r="F403" s="48">
        <v>44</v>
      </c>
      <c r="G403" s="48">
        <v>9</v>
      </c>
      <c r="H403" s="149"/>
      <c r="I403" s="61">
        <f t="shared" si="37"/>
        <v>0.12195121951219512</v>
      </c>
      <c r="J403" s="61">
        <f t="shared" si="38"/>
        <v>0.17073170731707318</v>
      </c>
      <c r="K403" s="61">
        <f t="shared" si="39"/>
        <v>6.097560975609756E-2</v>
      </c>
      <c r="L403" s="61">
        <f t="shared" si="40"/>
        <v>0.53658536585365857</v>
      </c>
      <c r="M403" s="61">
        <f t="shared" si="41"/>
        <v>0.10975609756097561</v>
      </c>
      <c r="N403" s="140">
        <f t="shared" si="42"/>
        <v>0</v>
      </c>
    </row>
    <row r="404" spans="1:14" x14ac:dyDescent="0.25">
      <c r="A404" s="68" t="s">
        <v>143</v>
      </c>
      <c r="B404" s="37" t="s">
        <v>32</v>
      </c>
      <c r="C404" s="148"/>
      <c r="D404" s="48"/>
      <c r="E404" s="48"/>
      <c r="F404" s="48">
        <v>5</v>
      </c>
      <c r="G404" s="48"/>
      <c r="H404" s="149"/>
      <c r="I404" s="61">
        <f t="shared" si="37"/>
        <v>0</v>
      </c>
      <c r="J404" s="61">
        <f t="shared" si="38"/>
        <v>0</v>
      </c>
      <c r="K404" s="61">
        <f t="shared" si="39"/>
        <v>0</v>
      </c>
      <c r="L404" s="61">
        <f t="shared" si="40"/>
        <v>1</v>
      </c>
      <c r="M404" s="61">
        <f t="shared" si="41"/>
        <v>0</v>
      </c>
      <c r="N404" s="140">
        <f t="shared" si="42"/>
        <v>0</v>
      </c>
    </row>
    <row r="405" spans="1:14" x14ac:dyDescent="0.25">
      <c r="A405" s="68" t="s">
        <v>143</v>
      </c>
      <c r="B405" s="37" t="s">
        <v>33</v>
      </c>
      <c r="C405" s="148">
        <v>95</v>
      </c>
      <c r="D405" s="48">
        <v>75</v>
      </c>
      <c r="E405" s="48">
        <v>26</v>
      </c>
      <c r="F405" s="48">
        <v>63</v>
      </c>
      <c r="G405" s="48">
        <v>14</v>
      </c>
      <c r="H405" s="149"/>
      <c r="I405" s="61">
        <f t="shared" si="37"/>
        <v>0.34798534798534797</v>
      </c>
      <c r="J405" s="61">
        <f t="shared" si="38"/>
        <v>0.27472527472527475</v>
      </c>
      <c r="K405" s="61">
        <f t="shared" si="39"/>
        <v>9.5238095238095233E-2</v>
      </c>
      <c r="L405" s="61">
        <f t="shared" si="40"/>
        <v>0.23076923076923078</v>
      </c>
      <c r="M405" s="61">
        <f t="shared" si="41"/>
        <v>5.128205128205128E-2</v>
      </c>
      <c r="N405" s="140">
        <f t="shared" si="42"/>
        <v>0</v>
      </c>
    </row>
    <row r="406" spans="1:14" x14ac:dyDescent="0.25">
      <c r="A406" s="68" t="s">
        <v>143</v>
      </c>
      <c r="B406" s="37" t="s">
        <v>22</v>
      </c>
      <c r="C406" s="148">
        <v>108</v>
      </c>
      <c r="D406" s="48">
        <v>27</v>
      </c>
      <c r="E406" s="48">
        <v>33</v>
      </c>
      <c r="F406" s="48">
        <v>25</v>
      </c>
      <c r="G406" s="48">
        <v>24</v>
      </c>
      <c r="H406" s="149"/>
      <c r="I406" s="61">
        <f t="shared" si="37"/>
        <v>0.49769585253456222</v>
      </c>
      <c r="J406" s="61">
        <f t="shared" si="38"/>
        <v>0.12442396313364056</v>
      </c>
      <c r="K406" s="61">
        <f t="shared" si="39"/>
        <v>0.15207373271889402</v>
      </c>
      <c r="L406" s="61">
        <f t="shared" si="40"/>
        <v>0.1152073732718894</v>
      </c>
      <c r="M406" s="61">
        <f t="shared" si="41"/>
        <v>0.11059907834101383</v>
      </c>
      <c r="N406" s="140">
        <f t="shared" si="42"/>
        <v>0</v>
      </c>
    </row>
    <row r="407" spans="1:14" x14ac:dyDescent="0.25">
      <c r="A407" s="68" t="s">
        <v>143</v>
      </c>
      <c r="B407" s="37" t="s">
        <v>35</v>
      </c>
      <c r="C407" s="148">
        <v>20</v>
      </c>
      <c r="D407" s="48">
        <v>20</v>
      </c>
      <c r="E407" s="48"/>
      <c r="F407" s="48">
        <v>20</v>
      </c>
      <c r="G407" s="48">
        <v>7</v>
      </c>
      <c r="H407" s="149"/>
      <c r="I407" s="61">
        <f t="shared" si="37"/>
        <v>0.29850746268656714</v>
      </c>
      <c r="J407" s="61">
        <f t="shared" si="38"/>
        <v>0.29850746268656714</v>
      </c>
      <c r="K407" s="61">
        <f t="shared" si="39"/>
        <v>0</v>
      </c>
      <c r="L407" s="61">
        <f t="shared" si="40"/>
        <v>0.29850746268656714</v>
      </c>
      <c r="M407" s="61">
        <f t="shared" si="41"/>
        <v>0.1044776119402985</v>
      </c>
      <c r="N407" s="140">
        <f t="shared" si="42"/>
        <v>0</v>
      </c>
    </row>
    <row r="408" spans="1:14" x14ac:dyDescent="0.25">
      <c r="A408" s="68" t="s">
        <v>143</v>
      </c>
      <c r="B408" s="37" t="s">
        <v>56</v>
      </c>
      <c r="C408" s="148">
        <v>23</v>
      </c>
      <c r="D408" s="48">
        <v>8</v>
      </c>
      <c r="E408" s="48"/>
      <c r="F408" s="48">
        <v>19</v>
      </c>
      <c r="G408" s="48">
        <v>6</v>
      </c>
      <c r="H408" s="149"/>
      <c r="I408" s="61">
        <f t="shared" si="37"/>
        <v>0.4107142857142857</v>
      </c>
      <c r="J408" s="61">
        <f t="shared" si="38"/>
        <v>0.14285714285714285</v>
      </c>
      <c r="K408" s="61">
        <f t="shared" si="39"/>
        <v>0</v>
      </c>
      <c r="L408" s="61">
        <f t="shared" si="40"/>
        <v>0.3392857142857143</v>
      </c>
      <c r="M408" s="61">
        <f t="shared" si="41"/>
        <v>0.10714285714285714</v>
      </c>
      <c r="N408" s="140">
        <f t="shared" si="42"/>
        <v>0</v>
      </c>
    </row>
    <row r="409" spans="1:14" x14ac:dyDescent="0.25">
      <c r="A409" s="68" t="s">
        <v>143</v>
      </c>
      <c r="B409" s="37" t="s">
        <v>36</v>
      </c>
      <c r="C409" s="148">
        <v>50</v>
      </c>
      <c r="D409" s="48">
        <v>111</v>
      </c>
      <c r="E409" s="48">
        <v>30</v>
      </c>
      <c r="F409" s="48">
        <v>124</v>
      </c>
      <c r="G409" s="48">
        <v>33</v>
      </c>
      <c r="H409" s="149"/>
      <c r="I409" s="61">
        <f t="shared" si="37"/>
        <v>0.14367816091954022</v>
      </c>
      <c r="J409" s="61">
        <f t="shared" si="38"/>
        <v>0.31896551724137934</v>
      </c>
      <c r="K409" s="61">
        <f t="shared" si="39"/>
        <v>8.6206896551724144E-2</v>
      </c>
      <c r="L409" s="61">
        <f t="shared" si="40"/>
        <v>0.35632183908045978</v>
      </c>
      <c r="M409" s="61">
        <f t="shared" si="41"/>
        <v>9.4827586206896547E-2</v>
      </c>
      <c r="N409" s="140">
        <f t="shared" si="42"/>
        <v>0</v>
      </c>
    </row>
    <row r="410" spans="1:14" x14ac:dyDescent="0.25">
      <c r="A410" s="68" t="s">
        <v>143</v>
      </c>
      <c r="B410" s="37" t="s">
        <v>43</v>
      </c>
      <c r="C410" s="148">
        <v>70</v>
      </c>
      <c r="D410" s="48">
        <v>32</v>
      </c>
      <c r="E410" s="48">
        <v>48</v>
      </c>
      <c r="F410" s="48">
        <v>23</v>
      </c>
      <c r="G410" s="48">
        <v>46</v>
      </c>
      <c r="H410" s="149"/>
      <c r="I410" s="61">
        <f t="shared" si="37"/>
        <v>0.31963470319634701</v>
      </c>
      <c r="J410" s="61">
        <f t="shared" si="38"/>
        <v>0.14611872146118721</v>
      </c>
      <c r="K410" s="61">
        <f t="shared" si="39"/>
        <v>0.21917808219178081</v>
      </c>
      <c r="L410" s="61">
        <f t="shared" si="40"/>
        <v>0.1050228310502283</v>
      </c>
      <c r="M410" s="61">
        <f t="shared" si="41"/>
        <v>0.21004566210045661</v>
      </c>
      <c r="N410" s="140">
        <f t="shared" si="42"/>
        <v>0</v>
      </c>
    </row>
    <row r="411" spans="1:14" x14ac:dyDescent="0.25">
      <c r="A411" s="68" t="s">
        <v>143</v>
      </c>
      <c r="B411" s="37" t="s">
        <v>23</v>
      </c>
      <c r="C411" s="148">
        <v>22</v>
      </c>
      <c r="D411" s="48">
        <v>33</v>
      </c>
      <c r="E411" s="48">
        <v>12</v>
      </c>
      <c r="F411" s="48">
        <v>57</v>
      </c>
      <c r="G411" s="48">
        <v>15</v>
      </c>
      <c r="H411" s="149"/>
      <c r="I411" s="61">
        <f t="shared" si="37"/>
        <v>0.15827338129496402</v>
      </c>
      <c r="J411" s="61">
        <f t="shared" si="38"/>
        <v>0.23741007194244604</v>
      </c>
      <c r="K411" s="61">
        <f t="shared" si="39"/>
        <v>8.6330935251798566E-2</v>
      </c>
      <c r="L411" s="61">
        <f t="shared" si="40"/>
        <v>0.41007194244604317</v>
      </c>
      <c r="M411" s="61">
        <f t="shared" si="41"/>
        <v>0.1079136690647482</v>
      </c>
      <c r="N411" s="140">
        <f t="shared" si="42"/>
        <v>0</v>
      </c>
    </row>
    <row r="412" spans="1:14" x14ac:dyDescent="0.25">
      <c r="A412" s="68" t="s">
        <v>143</v>
      </c>
      <c r="B412" s="37" t="s">
        <v>57</v>
      </c>
      <c r="C412" s="148">
        <v>45</v>
      </c>
      <c r="D412" s="48">
        <v>35</v>
      </c>
      <c r="E412" s="48">
        <v>9</v>
      </c>
      <c r="F412" s="48">
        <v>35</v>
      </c>
      <c r="G412" s="48">
        <v>21</v>
      </c>
      <c r="H412" s="149"/>
      <c r="I412" s="61">
        <f t="shared" si="37"/>
        <v>0.31034482758620691</v>
      </c>
      <c r="J412" s="61">
        <f t="shared" si="38"/>
        <v>0.2413793103448276</v>
      </c>
      <c r="K412" s="61">
        <f t="shared" si="39"/>
        <v>6.2068965517241378E-2</v>
      </c>
      <c r="L412" s="61">
        <f t="shared" si="40"/>
        <v>0.2413793103448276</v>
      </c>
      <c r="M412" s="61">
        <f t="shared" si="41"/>
        <v>0.14482758620689656</v>
      </c>
      <c r="N412" s="140">
        <f t="shared" si="42"/>
        <v>0</v>
      </c>
    </row>
    <row r="413" spans="1:14" x14ac:dyDescent="0.25">
      <c r="A413" s="68" t="s">
        <v>143</v>
      </c>
      <c r="B413" s="37" t="s">
        <v>37</v>
      </c>
      <c r="C413" s="148">
        <v>75</v>
      </c>
      <c r="D413" s="48">
        <v>31</v>
      </c>
      <c r="E413" s="48">
        <v>37</v>
      </c>
      <c r="F413" s="48">
        <v>17</v>
      </c>
      <c r="G413" s="48">
        <v>24</v>
      </c>
      <c r="H413" s="149"/>
      <c r="I413" s="61">
        <f t="shared" si="37"/>
        <v>0.40760869565217389</v>
      </c>
      <c r="J413" s="61">
        <f t="shared" si="38"/>
        <v>0.16847826086956522</v>
      </c>
      <c r="K413" s="61">
        <f t="shared" si="39"/>
        <v>0.20108695652173914</v>
      </c>
      <c r="L413" s="61">
        <f t="shared" si="40"/>
        <v>9.2391304347826081E-2</v>
      </c>
      <c r="M413" s="61">
        <f t="shared" si="41"/>
        <v>0.13043478260869565</v>
      </c>
      <c r="N413" s="140">
        <f t="shared" si="42"/>
        <v>0</v>
      </c>
    </row>
    <row r="414" spans="1:14" x14ac:dyDescent="0.25">
      <c r="A414" s="68" t="s">
        <v>143</v>
      </c>
      <c r="B414" s="37" t="s">
        <v>38</v>
      </c>
      <c r="C414" s="148">
        <v>61</v>
      </c>
      <c r="D414" s="48">
        <v>8</v>
      </c>
      <c r="E414" s="48">
        <v>12</v>
      </c>
      <c r="F414" s="48">
        <v>11</v>
      </c>
      <c r="G414" s="48">
        <v>5</v>
      </c>
      <c r="H414" s="149"/>
      <c r="I414" s="61">
        <f t="shared" si="37"/>
        <v>0.62886597938144329</v>
      </c>
      <c r="J414" s="61">
        <f t="shared" si="38"/>
        <v>8.247422680412371E-2</v>
      </c>
      <c r="K414" s="61">
        <f t="shared" si="39"/>
        <v>0.12371134020618557</v>
      </c>
      <c r="L414" s="61">
        <f t="shared" si="40"/>
        <v>0.1134020618556701</v>
      </c>
      <c r="M414" s="61">
        <f t="shared" si="41"/>
        <v>5.1546391752577317E-2</v>
      </c>
      <c r="N414" s="140">
        <f t="shared" si="42"/>
        <v>0</v>
      </c>
    </row>
    <row r="415" spans="1:14" x14ac:dyDescent="0.25">
      <c r="A415" s="68" t="s">
        <v>143</v>
      </c>
      <c r="B415" s="37" t="s">
        <v>82</v>
      </c>
      <c r="C415" s="148">
        <v>47</v>
      </c>
      <c r="D415" s="48">
        <v>47</v>
      </c>
      <c r="E415" s="48">
        <v>10</v>
      </c>
      <c r="F415" s="48">
        <v>70</v>
      </c>
      <c r="G415" s="48">
        <v>4</v>
      </c>
      <c r="H415" s="149"/>
      <c r="I415" s="61">
        <f t="shared" si="37"/>
        <v>0.2640449438202247</v>
      </c>
      <c r="J415" s="61">
        <f t="shared" si="38"/>
        <v>0.2640449438202247</v>
      </c>
      <c r="K415" s="61">
        <f t="shared" si="39"/>
        <v>5.6179775280898875E-2</v>
      </c>
      <c r="L415" s="61">
        <f t="shared" si="40"/>
        <v>0.39325842696629215</v>
      </c>
      <c r="M415" s="61">
        <f t="shared" si="41"/>
        <v>2.247191011235955E-2</v>
      </c>
      <c r="N415" s="140">
        <f t="shared" si="42"/>
        <v>0</v>
      </c>
    </row>
    <row r="416" spans="1:14" x14ac:dyDescent="0.25">
      <c r="A416" s="68" t="s">
        <v>143</v>
      </c>
      <c r="B416" s="37" t="s">
        <v>24</v>
      </c>
      <c r="C416" s="148">
        <v>37</v>
      </c>
      <c r="D416" s="48">
        <v>21</v>
      </c>
      <c r="E416" s="48">
        <v>9</v>
      </c>
      <c r="F416" s="48">
        <v>7</v>
      </c>
      <c r="G416" s="48">
        <v>4</v>
      </c>
      <c r="H416" s="149"/>
      <c r="I416" s="61">
        <f t="shared" si="37"/>
        <v>0.47435897435897434</v>
      </c>
      <c r="J416" s="61">
        <f t="shared" si="38"/>
        <v>0.26923076923076922</v>
      </c>
      <c r="K416" s="61">
        <f t="shared" si="39"/>
        <v>0.11538461538461539</v>
      </c>
      <c r="L416" s="61">
        <f t="shared" si="40"/>
        <v>8.9743589743589744E-2</v>
      </c>
      <c r="M416" s="61">
        <f t="shared" si="41"/>
        <v>5.128205128205128E-2</v>
      </c>
      <c r="N416" s="140">
        <f t="shared" si="42"/>
        <v>0</v>
      </c>
    </row>
    <row r="417" spans="1:14" x14ac:dyDescent="0.25">
      <c r="A417" s="68" t="s">
        <v>143</v>
      </c>
      <c r="B417" s="37" t="s">
        <v>39</v>
      </c>
      <c r="C417" s="148">
        <v>72</v>
      </c>
      <c r="D417" s="48">
        <v>39</v>
      </c>
      <c r="E417" s="48">
        <v>9</v>
      </c>
      <c r="F417" s="48">
        <v>12</v>
      </c>
      <c r="G417" s="48"/>
      <c r="H417" s="149"/>
      <c r="I417" s="61">
        <f t="shared" si="37"/>
        <v>0.54545454545454541</v>
      </c>
      <c r="J417" s="61">
        <f t="shared" si="38"/>
        <v>0.29545454545454547</v>
      </c>
      <c r="K417" s="61">
        <f t="shared" si="39"/>
        <v>6.8181818181818177E-2</v>
      </c>
      <c r="L417" s="61">
        <f t="shared" si="40"/>
        <v>9.0909090909090912E-2</v>
      </c>
      <c r="M417" s="61">
        <f t="shared" si="41"/>
        <v>0</v>
      </c>
      <c r="N417" s="140">
        <f t="shared" si="42"/>
        <v>0</v>
      </c>
    </row>
    <row r="418" spans="1:14" x14ac:dyDescent="0.25">
      <c r="A418" s="68" t="s">
        <v>144</v>
      </c>
      <c r="B418" s="37" t="s">
        <v>145</v>
      </c>
      <c r="C418" s="148">
        <v>37</v>
      </c>
      <c r="D418" s="48"/>
      <c r="E418" s="48"/>
      <c r="F418" s="48"/>
      <c r="G418" s="48"/>
      <c r="H418" s="149"/>
      <c r="I418" s="61">
        <f t="shared" si="37"/>
        <v>1</v>
      </c>
      <c r="J418" s="61">
        <f t="shared" si="38"/>
        <v>0</v>
      </c>
      <c r="K418" s="61">
        <f t="shared" si="39"/>
        <v>0</v>
      </c>
      <c r="L418" s="61">
        <f t="shared" si="40"/>
        <v>0</v>
      </c>
      <c r="M418" s="61">
        <f t="shared" si="41"/>
        <v>0</v>
      </c>
      <c r="N418" s="140">
        <f t="shared" si="42"/>
        <v>0</v>
      </c>
    </row>
    <row r="419" spans="1:14" x14ac:dyDescent="0.25">
      <c r="A419" s="68" t="s">
        <v>144</v>
      </c>
      <c r="B419" s="37" t="s">
        <v>81</v>
      </c>
      <c r="C419" s="148">
        <v>139</v>
      </c>
      <c r="D419" s="48">
        <v>4</v>
      </c>
      <c r="E419" s="48"/>
      <c r="F419" s="48"/>
      <c r="G419" s="48"/>
      <c r="H419" s="149"/>
      <c r="I419" s="61">
        <f t="shared" si="37"/>
        <v>0.97202797202797198</v>
      </c>
      <c r="J419" s="61">
        <f t="shared" si="38"/>
        <v>2.7972027972027972E-2</v>
      </c>
      <c r="K419" s="61">
        <f t="shared" si="39"/>
        <v>0</v>
      </c>
      <c r="L419" s="61">
        <f t="shared" si="40"/>
        <v>0</v>
      </c>
      <c r="M419" s="61">
        <f t="shared" si="41"/>
        <v>0</v>
      </c>
      <c r="N419" s="140">
        <f t="shared" si="42"/>
        <v>0</v>
      </c>
    </row>
    <row r="420" spans="1:14" x14ac:dyDescent="0.25">
      <c r="A420" s="68" t="s">
        <v>146</v>
      </c>
      <c r="B420" s="37" t="s">
        <v>107</v>
      </c>
      <c r="C420" s="148">
        <v>182</v>
      </c>
      <c r="D420" s="48"/>
      <c r="E420" s="48">
        <v>8</v>
      </c>
      <c r="F420" s="48"/>
      <c r="G420" s="48">
        <v>9</v>
      </c>
      <c r="H420" s="149"/>
      <c r="I420" s="61">
        <f t="shared" si="37"/>
        <v>0.914572864321608</v>
      </c>
      <c r="J420" s="61">
        <f t="shared" si="38"/>
        <v>0</v>
      </c>
      <c r="K420" s="61">
        <f t="shared" si="39"/>
        <v>4.0201005025125629E-2</v>
      </c>
      <c r="L420" s="61">
        <f t="shared" si="40"/>
        <v>0</v>
      </c>
      <c r="M420" s="61">
        <f t="shared" si="41"/>
        <v>4.5226130653266333E-2</v>
      </c>
      <c r="N420" s="140">
        <f t="shared" si="42"/>
        <v>0</v>
      </c>
    </row>
    <row r="421" spans="1:14" x14ac:dyDescent="0.25">
      <c r="A421" s="68" t="s">
        <v>146</v>
      </c>
      <c r="B421" s="37" t="s">
        <v>29</v>
      </c>
      <c r="C421" s="148">
        <v>154</v>
      </c>
      <c r="D421" s="48"/>
      <c r="E421" s="48">
        <v>31</v>
      </c>
      <c r="F421" s="48"/>
      <c r="G421" s="48"/>
      <c r="H421" s="149"/>
      <c r="I421" s="61">
        <f t="shared" si="37"/>
        <v>0.83243243243243248</v>
      </c>
      <c r="J421" s="61">
        <f t="shared" si="38"/>
        <v>0</v>
      </c>
      <c r="K421" s="61">
        <f t="shared" si="39"/>
        <v>0.16756756756756758</v>
      </c>
      <c r="L421" s="61">
        <f t="shared" si="40"/>
        <v>0</v>
      </c>
      <c r="M421" s="61">
        <f t="shared" si="41"/>
        <v>0</v>
      </c>
      <c r="N421" s="140">
        <f t="shared" si="42"/>
        <v>0</v>
      </c>
    </row>
    <row r="422" spans="1:14" x14ac:dyDescent="0.25">
      <c r="A422" s="68" t="s">
        <v>146</v>
      </c>
      <c r="B422" s="37" t="s">
        <v>34</v>
      </c>
      <c r="C422" s="148">
        <v>93</v>
      </c>
      <c r="D422" s="48"/>
      <c r="E422" s="48">
        <v>18</v>
      </c>
      <c r="F422" s="48"/>
      <c r="G422" s="48"/>
      <c r="H422" s="149"/>
      <c r="I422" s="61">
        <f t="shared" si="37"/>
        <v>0.83783783783783783</v>
      </c>
      <c r="J422" s="61">
        <f t="shared" si="38"/>
        <v>0</v>
      </c>
      <c r="K422" s="61">
        <f t="shared" si="39"/>
        <v>0.16216216216216217</v>
      </c>
      <c r="L422" s="61">
        <f t="shared" si="40"/>
        <v>0</v>
      </c>
      <c r="M422" s="61">
        <f t="shared" si="41"/>
        <v>0</v>
      </c>
      <c r="N422" s="140">
        <f t="shared" si="42"/>
        <v>0</v>
      </c>
    </row>
    <row r="423" spans="1:14" x14ac:dyDescent="0.25">
      <c r="A423" s="68" t="s">
        <v>146</v>
      </c>
      <c r="B423" s="37" t="s">
        <v>24</v>
      </c>
      <c r="C423" s="148">
        <v>10</v>
      </c>
      <c r="D423" s="48"/>
      <c r="E423" s="48"/>
      <c r="F423" s="48"/>
      <c r="G423" s="48"/>
      <c r="H423" s="149"/>
      <c r="I423" s="61">
        <f t="shared" si="37"/>
        <v>1</v>
      </c>
      <c r="J423" s="61">
        <f t="shared" si="38"/>
        <v>0</v>
      </c>
      <c r="K423" s="61">
        <f t="shared" si="39"/>
        <v>0</v>
      </c>
      <c r="L423" s="61">
        <f t="shared" si="40"/>
        <v>0</v>
      </c>
      <c r="M423" s="61">
        <f t="shared" si="41"/>
        <v>0</v>
      </c>
      <c r="N423" s="140">
        <f t="shared" si="42"/>
        <v>0</v>
      </c>
    </row>
    <row r="424" spans="1:14" x14ac:dyDescent="0.25">
      <c r="A424" s="68" t="s">
        <v>147</v>
      </c>
      <c r="B424" s="37" t="s">
        <v>32</v>
      </c>
      <c r="C424" s="148">
        <v>6</v>
      </c>
      <c r="D424" s="48"/>
      <c r="E424" s="48"/>
      <c r="F424" s="48"/>
      <c r="G424" s="48"/>
      <c r="H424" s="149"/>
      <c r="I424" s="61">
        <f t="shared" si="37"/>
        <v>1</v>
      </c>
      <c r="J424" s="61">
        <f t="shared" si="38"/>
        <v>0</v>
      </c>
      <c r="K424" s="61">
        <f t="shared" si="39"/>
        <v>0</v>
      </c>
      <c r="L424" s="61">
        <f t="shared" si="40"/>
        <v>0</v>
      </c>
      <c r="M424" s="61">
        <f t="shared" si="41"/>
        <v>0</v>
      </c>
      <c r="N424" s="140">
        <f t="shared" si="42"/>
        <v>0</v>
      </c>
    </row>
    <row r="425" spans="1:14" x14ac:dyDescent="0.25">
      <c r="A425" s="68" t="s">
        <v>147</v>
      </c>
      <c r="B425" s="37" t="s">
        <v>33</v>
      </c>
      <c r="C425" s="148">
        <v>4</v>
      </c>
      <c r="D425" s="48"/>
      <c r="E425" s="48"/>
      <c r="F425" s="48"/>
      <c r="G425" s="48"/>
      <c r="H425" s="149"/>
      <c r="I425" s="61">
        <f t="shared" si="37"/>
        <v>1</v>
      </c>
      <c r="J425" s="61">
        <f t="shared" si="38"/>
        <v>0</v>
      </c>
      <c r="K425" s="61">
        <f t="shared" si="39"/>
        <v>0</v>
      </c>
      <c r="L425" s="61">
        <f t="shared" si="40"/>
        <v>0</v>
      </c>
      <c r="M425" s="61">
        <f t="shared" si="41"/>
        <v>0</v>
      </c>
      <c r="N425" s="140">
        <f t="shared" si="42"/>
        <v>0</v>
      </c>
    </row>
    <row r="426" spans="1:14" x14ac:dyDescent="0.25">
      <c r="A426" s="68" t="s">
        <v>148</v>
      </c>
      <c r="B426" s="37" t="s">
        <v>149</v>
      </c>
      <c r="C426" s="148">
        <v>14</v>
      </c>
      <c r="D426" s="48"/>
      <c r="E426" s="48"/>
      <c r="F426" s="48"/>
      <c r="G426" s="48"/>
      <c r="H426" s="149"/>
      <c r="I426" s="61">
        <f t="shared" si="37"/>
        <v>1</v>
      </c>
      <c r="J426" s="61">
        <f t="shared" si="38"/>
        <v>0</v>
      </c>
      <c r="K426" s="61">
        <f t="shared" si="39"/>
        <v>0</v>
      </c>
      <c r="L426" s="61">
        <f t="shared" si="40"/>
        <v>0</v>
      </c>
      <c r="M426" s="61">
        <f t="shared" si="41"/>
        <v>0</v>
      </c>
      <c r="N426" s="140">
        <f t="shared" si="42"/>
        <v>0</v>
      </c>
    </row>
    <row r="427" spans="1:14" x14ac:dyDescent="0.25">
      <c r="A427" s="68" t="s">
        <v>148</v>
      </c>
      <c r="B427" s="37" t="s">
        <v>150</v>
      </c>
      <c r="C427" s="148">
        <v>158</v>
      </c>
      <c r="D427" s="48"/>
      <c r="E427" s="48"/>
      <c r="F427" s="48"/>
      <c r="G427" s="48"/>
      <c r="H427" s="149"/>
      <c r="I427" s="61">
        <f t="shared" si="37"/>
        <v>1</v>
      </c>
      <c r="J427" s="61">
        <f t="shared" si="38"/>
        <v>0</v>
      </c>
      <c r="K427" s="61">
        <f t="shared" si="39"/>
        <v>0</v>
      </c>
      <c r="L427" s="61">
        <f t="shared" si="40"/>
        <v>0</v>
      </c>
      <c r="M427" s="61">
        <f t="shared" si="41"/>
        <v>0</v>
      </c>
      <c r="N427" s="140">
        <f t="shared" si="42"/>
        <v>0</v>
      </c>
    </row>
    <row r="428" spans="1:14" x14ac:dyDescent="0.25">
      <c r="A428" s="68" t="s">
        <v>148</v>
      </c>
      <c r="B428" s="37" t="s">
        <v>151</v>
      </c>
      <c r="C428" s="148">
        <v>73</v>
      </c>
      <c r="D428" s="48"/>
      <c r="E428" s="48"/>
      <c r="F428" s="48"/>
      <c r="G428" s="48"/>
      <c r="H428" s="149"/>
      <c r="I428" s="61">
        <f t="shared" si="37"/>
        <v>1</v>
      </c>
      <c r="J428" s="61">
        <f t="shared" si="38"/>
        <v>0</v>
      </c>
      <c r="K428" s="61">
        <f t="shared" si="39"/>
        <v>0</v>
      </c>
      <c r="L428" s="61">
        <f t="shared" si="40"/>
        <v>0</v>
      </c>
      <c r="M428" s="61">
        <f t="shared" si="41"/>
        <v>0</v>
      </c>
      <c r="N428" s="140">
        <f t="shared" si="42"/>
        <v>0</v>
      </c>
    </row>
    <row r="429" spans="1:14" x14ac:dyDescent="0.25">
      <c r="A429" s="68" t="s">
        <v>148</v>
      </c>
      <c r="B429" s="37" t="s">
        <v>46</v>
      </c>
      <c r="C429" s="148">
        <v>123</v>
      </c>
      <c r="D429" s="48"/>
      <c r="E429" s="48"/>
      <c r="F429" s="48"/>
      <c r="G429" s="48"/>
      <c r="H429" s="149"/>
      <c r="I429" s="61">
        <f t="shared" si="37"/>
        <v>1</v>
      </c>
      <c r="J429" s="61">
        <f t="shared" si="38"/>
        <v>0</v>
      </c>
      <c r="K429" s="61">
        <f t="shared" si="39"/>
        <v>0</v>
      </c>
      <c r="L429" s="61">
        <f t="shared" si="40"/>
        <v>0</v>
      </c>
      <c r="M429" s="61">
        <f t="shared" si="41"/>
        <v>0</v>
      </c>
      <c r="N429" s="140">
        <f t="shared" si="42"/>
        <v>0</v>
      </c>
    </row>
    <row r="430" spans="1:14" x14ac:dyDescent="0.25">
      <c r="A430" s="68" t="s">
        <v>148</v>
      </c>
      <c r="B430" s="37" t="s">
        <v>152</v>
      </c>
      <c r="C430" s="148">
        <v>81</v>
      </c>
      <c r="D430" s="48"/>
      <c r="E430" s="48"/>
      <c r="F430" s="48"/>
      <c r="G430" s="48"/>
      <c r="H430" s="149"/>
      <c r="I430" s="61">
        <f t="shared" si="37"/>
        <v>1</v>
      </c>
      <c r="J430" s="61">
        <f t="shared" si="38"/>
        <v>0</v>
      </c>
      <c r="K430" s="61">
        <f t="shared" si="39"/>
        <v>0</v>
      </c>
      <c r="L430" s="61">
        <f t="shared" si="40"/>
        <v>0</v>
      </c>
      <c r="M430" s="61">
        <f t="shared" si="41"/>
        <v>0</v>
      </c>
      <c r="N430" s="140">
        <f t="shared" si="42"/>
        <v>0</v>
      </c>
    </row>
    <row r="431" spans="1:14" x14ac:dyDescent="0.25">
      <c r="A431" s="68" t="s">
        <v>148</v>
      </c>
      <c r="B431" s="37" t="s">
        <v>153</v>
      </c>
      <c r="C431" s="148">
        <v>132</v>
      </c>
      <c r="D431" s="48"/>
      <c r="E431" s="48"/>
      <c r="F431" s="48"/>
      <c r="G431" s="48"/>
      <c r="H431" s="149"/>
      <c r="I431" s="61">
        <f t="shared" si="37"/>
        <v>1</v>
      </c>
      <c r="J431" s="61">
        <f t="shared" si="38"/>
        <v>0</v>
      </c>
      <c r="K431" s="61">
        <f t="shared" si="39"/>
        <v>0</v>
      </c>
      <c r="L431" s="61">
        <f t="shared" si="40"/>
        <v>0</v>
      </c>
      <c r="M431" s="61">
        <f t="shared" si="41"/>
        <v>0</v>
      </c>
      <c r="N431" s="140">
        <f t="shared" si="42"/>
        <v>0</v>
      </c>
    </row>
    <row r="432" spans="1:14" x14ac:dyDescent="0.25">
      <c r="A432" s="68" t="s">
        <v>148</v>
      </c>
      <c r="B432" s="37" t="s">
        <v>154</v>
      </c>
      <c r="C432" s="148">
        <v>79</v>
      </c>
      <c r="D432" s="48">
        <v>4</v>
      </c>
      <c r="E432" s="48"/>
      <c r="F432" s="48"/>
      <c r="G432" s="48"/>
      <c r="H432" s="149"/>
      <c r="I432" s="61">
        <f t="shared" si="37"/>
        <v>0.95180722891566261</v>
      </c>
      <c r="J432" s="61">
        <f t="shared" si="38"/>
        <v>4.8192771084337352E-2</v>
      </c>
      <c r="K432" s="61">
        <f t="shared" si="39"/>
        <v>0</v>
      </c>
      <c r="L432" s="61">
        <f t="shared" si="40"/>
        <v>0</v>
      </c>
      <c r="M432" s="61">
        <f t="shared" si="41"/>
        <v>0</v>
      </c>
      <c r="N432" s="140">
        <f t="shared" si="42"/>
        <v>0</v>
      </c>
    </row>
    <row r="433" spans="1:14" x14ac:dyDescent="0.25">
      <c r="A433" s="68" t="s">
        <v>148</v>
      </c>
      <c r="B433" s="37" t="s">
        <v>155</v>
      </c>
      <c r="C433" s="148">
        <v>135</v>
      </c>
      <c r="D433" s="48"/>
      <c r="E433" s="48"/>
      <c r="F433" s="48"/>
      <c r="G433" s="48"/>
      <c r="H433" s="149"/>
      <c r="I433" s="61">
        <f t="shared" si="37"/>
        <v>1</v>
      </c>
      <c r="J433" s="61">
        <f t="shared" si="38"/>
        <v>0</v>
      </c>
      <c r="K433" s="61">
        <f t="shared" si="39"/>
        <v>0</v>
      </c>
      <c r="L433" s="61">
        <f t="shared" si="40"/>
        <v>0</v>
      </c>
      <c r="M433" s="61">
        <f t="shared" si="41"/>
        <v>0</v>
      </c>
      <c r="N433" s="140">
        <f t="shared" si="42"/>
        <v>0</v>
      </c>
    </row>
    <row r="434" spans="1:14" x14ac:dyDescent="0.25">
      <c r="A434" s="68" t="s">
        <v>148</v>
      </c>
      <c r="B434" s="37" t="s">
        <v>156</v>
      </c>
      <c r="C434" s="148">
        <v>54</v>
      </c>
      <c r="D434" s="48"/>
      <c r="E434" s="48"/>
      <c r="F434" s="48"/>
      <c r="G434" s="48"/>
      <c r="H434" s="149"/>
      <c r="I434" s="61">
        <f t="shared" si="37"/>
        <v>1</v>
      </c>
      <c r="J434" s="61">
        <f t="shared" si="38"/>
        <v>0</v>
      </c>
      <c r="K434" s="61">
        <f t="shared" si="39"/>
        <v>0</v>
      </c>
      <c r="L434" s="61">
        <f t="shared" si="40"/>
        <v>0</v>
      </c>
      <c r="M434" s="61">
        <f t="shared" si="41"/>
        <v>0</v>
      </c>
      <c r="N434" s="140">
        <f t="shared" si="42"/>
        <v>0</v>
      </c>
    </row>
    <row r="435" spans="1:14" x14ac:dyDescent="0.25">
      <c r="A435" s="68" t="s">
        <v>148</v>
      </c>
      <c r="B435" s="37" t="s">
        <v>157</v>
      </c>
      <c r="C435" s="148">
        <v>60</v>
      </c>
      <c r="D435" s="48"/>
      <c r="E435" s="48"/>
      <c r="F435" s="48"/>
      <c r="G435" s="48"/>
      <c r="H435" s="149"/>
      <c r="I435" s="61">
        <f t="shared" si="37"/>
        <v>1</v>
      </c>
      <c r="J435" s="61">
        <f t="shared" si="38"/>
        <v>0</v>
      </c>
      <c r="K435" s="61">
        <f t="shared" si="39"/>
        <v>0</v>
      </c>
      <c r="L435" s="61">
        <f t="shared" si="40"/>
        <v>0</v>
      </c>
      <c r="M435" s="61">
        <f t="shared" si="41"/>
        <v>0</v>
      </c>
      <c r="N435" s="140">
        <f t="shared" si="42"/>
        <v>0</v>
      </c>
    </row>
    <row r="436" spans="1:14" x14ac:dyDescent="0.25">
      <c r="A436" s="68" t="s">
        <v>148</v>
      </c>
      <c r="B436" s="37" t="s">
        <v>158</v>
      </c>
      <c r="C436" s="148">
        <v>56</v>
      </c>
      <c r="D436" s="48"/>
      <c r="E436" s="48"/>
      <c r="F436" s="48"/>
      <c r="G436" s="48"/>
      <c r="H436" s="149"/>
      <c r="I436" s="61">
        <f t="shared" si="37"/>
        <v>1</v>
      </c>
      <c r="J436" s="61">
        <f t="shared" si="38"/>
        <v>0</v>
      </c>
      <c r="K436" s="61">
        <f t="shared" si="39"/>
        <v>0</v>
      </c>
      <c r="L436" s="61">
        <f t="shared" si="40"/>
        <v>0</v>
      </c>
      <c r="M436" s="61">
        <f t="shared" si="41"/>
        <v>0</v>
      </c>
      <c r="N436" s="140">
        <f t="shared" si="42"/>
        <v>0</v>
      </c>
    </row>
    <row r="437" spans="1:14" x14ac:dyDescent="0.25">
      <c r="A437" s="68" t="s">
        <v>148</v>
      </c>
      <c r="B437" s="37" t="s">
        <v>159</v>
      </c>
      <c r="C437" s="148">
        <v>312</v>
      </c>
      <c r="D437" s="48"/>
      <c r="E437" s="48"/>
      <c r="F437" s="48"/>
      <c r="G437" s="48"/>
      <c r="H437" s="149"/>
      <c r="I437" s="61">
        <f t="shared" si="37"/>
        <v>1</v>
      </c>
      <c r="J437" s="61">
        <f t="shared" si="38"/>
        <v>0</v>
      </c>
      <c r="K437" s="61">
        <f t="shared" si="39"/>
        <v>0</v>
      </c>
      <c r="L437" s="61">
        <f t="shared" si="40"/>
        <v>0</v>
      </c>
      <c r="M437" s="61">
        <f t="shared" si="41"/>
        <v>0</v>
      </c>
      <c r="N437" s="140">
        <f t="shared" si="42"/>
        <v>0</v>
      </c>
    </row>
    <row r="438" spans="1:14" x14ac:dyDescent="0.25">
      <c r="A438" s="68" t="s">
        <v>148</v>
      </c>
      <c r="B438" s="37" t="s">
        <v>160</v>
      </c>
      <c r="C438" s="148">
        <v>80</v>
      </c>
      <c r="D438" s="48"/>
      <c r="E438" s="48"/>
      <c r="F438" s="48"/>
      <c r="G438" s="48"/>
      <c r="H438" s="149"/>
      <c r="I438" s="61">
        <f t="shared" si="37"/>
        <v>1</v>
      </c>
      <c r="J438" s="61">
        <f t="shared" si="38"/>
        <v>0</v>
      </c>
      <c r="K438" s="61">
        <f t="shared" si="39"/>
        <v>0</v>
      </c>
      <c r="L438" s="61">
        <f t="shared" si="40"/>
        <v>0</v>
      </c>
      <c r="M438" s="61">
        <f t="shared" si="41"/>
        <v>0</v>
      </c>
      <c r="N438" s="140">
        <f t="shared" si="42"/>
        <v>0</v>
      </c>
    </row>
    <row r="439" spans="1:14" x14ac:dyDescent="0.25">
      <c r="A439" s="68" t="s">
        <v>148</v>
      </c>
      <c r="B439" s="37" t="s">
        <v>161</v>
      </c>
      <c r="C439" s="148">
        <v>123</v>
      </c>
      <c r="D439" s="48"/>
      <c r="E439" s="48"/>
      <c r="F439" s="48"/>
      <c r="G439" s="48"/>
      <c r="H439" s="149"/>
      <c r="I439" s="61">
        <f t="shared" si="37"/>
        <v>1</v>
      </c>
      <c r="J439" s="61">
        <f t="shared" si="38"/>
        <v>0</v>
      </c>
      <c r="K439" s="61">
        <f t="shared" si="39"/>
        <v>0</v>
      </c>
      <c r="L439" s="61">
        <f t="shared" si="40"/>
        <v>0</v>
      </c>
      <c r="M439" s="61">
        <f t="shared" si="41"/>
        <v>0</v>
      </c>
      <c r="N439" s="140">
        <f t="shared" si="42"/>
        <v>0</v>
      </c>
    </row>
    <row r="440" spans="1:14" x14ac:dyDescent="0.25">
      <c r="A440" s="68" t="s">
        <v>148</v>
      </c>
      <c r="B440" s="37" t="s">
        <v>162</v>
      </c>
      <c r="C440" s="148">
        <v>171</v>
      </c>
      <c r="D440" s="48"/>
      <c r="E440" s="48"/>
      <c r="F440" s="48"/>
      <c r="G440" s="48"/>
      <c r="H440" s="149"/>
      <c r="I440" s="61">
        <f t="shared" si="37"/>
        <v>1</v>
      </c>
      <c r="J440" s="61">
        <f t="shared" si="38"/>
        <v>0</v>
      </c>
      <c r="K440" s="61">
        <f t="shared" si="39"/>
        <v>0</v>
      </c>
      <c r="L440" s="61">
        <f t="shared" si="40"/>
        <v>0</v>
      </c>
      <c r="M440" s="61">
        <f t="shared" si="41"/>
        <v>0</v>
      </c>
      <c r="N440" s="140">
        <f t="shared" si="42"/>
        <v>0</v>
      </c>
    </row>
    <row r="441" spans="1:14" x14ac:dyDescent="0.25">
      <c r="A441" s="68" t="s">
        <v>148</v>
      </c>
      <c r="B441" s="37" t="s">
        <v>24</v>
      </c>
      <c r="C441" s="148">
        <v>195</v>
      </c>
      <c r="D441" s="48"/>
      <c r="E441" s="48"/>
      <c r="F441" s="48"/>
      <c r="G441" s="48"/>
      <c r="H441" s="149"/>
      <c r="I441" s="61">
        <f t="shared" si="37"/>
        <v>1</v>
      </c>
      <c r="J441" s="61">
        <f t="shared" si="38"/>
        <v>0</v>
      </c>
      <c r="K441" s="61">
        <f t="shared" si="39"/>
        <v>0</v>
      </c>
      <c r="L441" s="61">
        <f t="shared" si="40"/>
        <v>0</v>
      </c>
      <c r="M441" s="61">
        <f t="shared" si="41"/>
        <v>0</v>
      </c>
      <c r="N441" s="140">
        <f t="shared" si="42"/>
        <v>0</v>
      </c>
    </row>
    <row r="442" spans="1:14" x14ac:dyDescent="0.25">
      <c r="A442" s="68" t="s">
        <v>163</v>
      </c>
      <c r="B442" s="37" t="s">
        <v>41</v>
      </c>
      <c r="C442" s="148">
        <v>12</v>
      </c>
      <c r="D442" s="48"/>
      <c r="E442" s="48"/>
      <c r="F442" s="48"/>
      <c r="G442" s="48">
        <v>12</v>
      </c>
      <c r="H442" s="149"/>
      <c r="I442" s="61">
        <f t="shared" si="37"/>
        <v>0.5</v>
      </c>
      <c r="J442" s="61">
        <f t="shared" si="38"/>
        <v>0</v>
      </c>
      <c r="K442" s="61">
        <f t="shared" si="39"/>
        <v>0</v>
      </c>
      <c r="L442" s="61">
        <f t="shared" si="40"/>
        <v>0</v>
      </c>
      <c r="M442" s="61">
        <f t="shared" si="41"/>
        <v>0.5</v>
      </c>
      <c r="N442" s="140">
        <f t="shared" si="42"/>
        <v>0</v>
      </c>
    </row>
    <row r="443" spans="1:14" x14ac:dyDescent="0.25">
      <c r="A443" s="68" t="s">
        <v>163</v>
      </c>
      <c r="B443" s="37" t="s">
        <v>88</v>
      </c>
      <c r="C443" s="148">
        <v>59</v>
      </c>
      <c r="D443" s="48">
        <v>5</v>
      </c>
      <c r="E443" s="48"/>
      <c r="F443" s="48"/>
      <c r="G443" s="48">
        <v>26</v>
      </c>
      <c r="H443" s="149"/>
      <c r="I443" s="61">
        <f t="shared" si="37"/>
        <v>0.65555555555555556</v>
      </c>
      <c r="J443" s="61">
        <f t="shared" si="38"/>
        <v>5.5555555555555552E-2</v>
      </c>
      <c r="K443" s="61">
        <f t="shared" si="39"/>
        <v>0</v>
      </c>
      <c r="L443" s="61">
        <f t="shared" si="40"/>
        <v>0</v>
      </c>
      <c r="M443" s="61">
        <f t="shared" si="41"/>
        <v>0.28888888888888886</v>
      </c>
      <c r="N443" s="140">
        <f t="shared" si="42"/>
        <v>0</v>
      </c>
    </row>
    <row r="444" spans="1:14" x14ac:dyDescent="0.25">
      <c r="A444" s="68" t="s">
        <v>163</v>
      </c>
      <c r="B444" s="37" t="s">
        <v>23</v>
      </c>
      <c r="C444" s="148">
        <v>16</v>
      </c>
      <c r="D444" s="48"/>
      <c r="E444" s="48"/>
      <c r="F444" s="48"/>
      <c r="G444" s="48">
        <v>16</v>
      </c>
      <c r="H444" s="149"/>
      <c r="I444" s="61">
        <f t="shared" si="37"/>
        <v>0.5</v>
      </c>
      <c r="J444" s="61">
        <f t="shared" si="38"/>
        <v>0</v>
      </c>
      <c r="K444" s="61">
        <f t="shared" si="39"/>
        <v>0</v>
      </c>
      <c r="L444" s="61">
        <f t="shared" si="40"/>
        <v>0</v>
      </c>
      <c r="M444" s="61">
        <f t="shared" si="41"/>
        <v>0.5</v>
      </c>
      <c r="N444" s="140">
        <f t="shared" si="42"/>
        <v>0</v>
      </c>
    </row>
    <row r="445" spans="1:14" x14ac:dyDescent="0.25">
      <c r="A445" s="68" t="s">
        <v>164</v>
      </c>
      <c r="B445" s="37" t="s">
        <v>35</v>
      </c>
      <c r="C445" s="148">
        <v>190</v>
      </c>
      <c r="D445" s="48"/>
      <c r="E445" s="48"/>
      <c r="F445" s="48"/>
      <c r="G445" s="48"/>
      <c r="H445" s="149"/>
      <c r="I445" s="61">
        <f t="shared" si="37"/>
        <v>1</v>
      </c>
      <c r="J445" s="61">
        <f t="shared" si="38"/>
        <v>0</v>
      </c>
      <c r="K445" s="61">
        <f t="shared" si="39"/>
        <v>0</v>
      </c>
      <c r="L445" s="61">
        <f t="shared" si="40"/>
        <v>0</v>
      </c>
      <c r="M445" s="61">
        <f t="shared" si="41"/>
        <v>0</v>
      </c>
      <c r="N445" s="140">
        <f t="shared" si="42"/>
        <v>0</v>
      </c>
    </row>
    <row r="446" spans="1:14" x14ac:dyDescent="0.25">
      <c r="A446" s="68" t="s">
        <v>164</v>
      </c>
      <c r="B446" s="37" t="s">
        <v>37</v>
      </c>
      <c r="C446" s="148">
        <v>195</v>
      </c>
      <c r="D446" s="48"/>
      <c r="E446" s="48"/>
      <c r="F446" s="48"/>
      <c r="G446" s="48"/>
      <c r="H446" s="149"/>
      <c r="I446" s="61">
        <f t="shared" si="37"/>
        <v>1</v>
      </c>
      <c r="J446" s="61">
        <f t="shared" si="38"/>
        <v>0</v>
      </c>
      <c r="K446" s="61">
        <f t="shared" si="39"/>
        <v>0</v>
      </c>
      <c r="L446" s="61">
        <f t="shared" si="40"/>
        <v>0</v>
      </c>
      <c r="M446" s="61">
        <f t="shared" si="41"/>
        <v>0</v>
      </c>
      <c r="N446" s="140">
        <f t="shared" si="42"/>
        <v>0</v>
      </c>
    </row>
    <row r="447" spans="1:14" x14ac:dyDescent="0.25">
      <c r="A447" s="68" t="s">
        <v>165</v>
      </c>
      <c r="B447" s="37" t="s">
        <v>19</v>
      </c>
      <c r="C447" s="148">
        <v>42</v>
      </c>
      <c r="D447" s="48"/>
      <c r="E447" s="48"/>
      <c r="F447" s="48"/>
      <c r="G447" s="48"/>
      <c r="H447" s="149"/>
      <c r="I447" s="61">
        <f t="shared" si="37"/>
        <v>1</v>
      </c>
      <c r="J447" s="61">
        <f t="shared" si="38"/>
        <v>0</v>
      </c>
      <c r="K447" s="61">
        <f t="shared" si="39"/>
        <v>0</v>
      </c>
      <c r="L447" s="61">
        <f t="shared" si="40"/>
        <v>0</v>
      </c>
      <c r="M447" s="61">
        <f t="shared" si="41"/>
        <v>0</v>
      </c>
      <c r="N447" s="140">
        <f t="shared" si="42"/>
        <v>0</v>
      </c>
    </row>
    <row r="448" spans="1:14" x14ac:dyDescent="0.25">
      <c r="A448" s="68" t="s">
        <v>165</v>
      </c>
      <c r="B448" s="37" t="s">
        <v>145</v>
      </c>
      <c r="C448" s="148">
        <v>42</v>
      </c>
      <c r="D448" s="48"/>
      <c r="E448" s="48"/>
      <c r="F448" s="48"/>
      <c r="G448" s="48"/>
      <c r="H448" s="149"/>
      <c r="I448" s="61">
        <f t="shared" si="37"/>
        <v>1</v>
      </c>
      <c r="J448" s="61">
        <f t="shared" si="38"/>
        <v>0</v>
      </c>
      <c r="K448" s="61">
        <f t="shared" si="39"/>
        <v>0</v>
      </c>
      <c r="L448" s="61">
        <f t="shared" si="40"/>
        <v>0</v>
      </c>
      <c r="M448" s="61">
        <f t="shared" si="41"/>
        <v>0</v>
      </c>
      <c r="N448" s="140">
        <f t="shared" si="42"/>
        <v>0</v>
      </c>
    </row>
    <row r="449" spans="1:14" x14ac:dyDescent="0.25">
      <c r="A449" s="68" t="s">
        <v>165</v>
      </c>
      <c r="B449" s="37" t="s">
        <v>26</v>
      </c>
      <c r="C449" s="148">
        <v>36</v>
      </c>
      <c r="D449" s="48"/>
      <c r="E449" s="48"/>
      <c r="F449" s="48"/>
      <c r="G449" s="48"/>
      <c r="H449" s="149"/>
      <c r="I449" s="61">
        <f t="shared" si="37"/>
        <v>1</v>
      </c>
      <c r="J449" s="61">
        <f t="shared" si="38"/>
        <v>0</v>
      </c>
      <c r="K449" s="61">
        <f t="shared" si="39"/>
        <v>0</v>
      </c>
      <c r="L449" s="61">
        <f t="shared" si="40"/>
        <v>0</v>
      </c>
      <c r="M449" s="61">
        <f t="shared" si="41"/>
        <v>0</v>
      </c>
      <c r="N449" s="140">
        <f t="shared" si="42"/>
        <v>0</v>
      </c>
    </row>
    <row r="450" spans="1:14" x14ac:dyDescent="0.25">
      <c r="A450" s="68" t="s">
        <v>165</v>
      </c>
      <c r="B450" s="37" t="s">
        <v>87</v>
      </c>
      <c r="C450" s="148">
        <v>17</v>
      </c>
      <c r="D450" s="48"/>
      <c r="E450" s="48"/>
      <c r="F450" s="48"/>
      <c r="G450" s="48"/>
      <c r="H450" s="149"/>
      <c r="I450" s="61">
        <f t="shared" si="37"/>
        <v>1</v>
      </c>
      <c r="J450" s="61">
        <f t="shared" si="38"/>
        <v>0</v>
      </c>
      <c r="K450" s="61">
        <f t="shared" si="39"/>
        <v>0</v>
      </c>
      <c r="L450" s="61">
        <f t="shared" si="40"/>
        <v>0</v>
      </c>
      <c r="M450" s="61">
        <f t="shared" si="41"/>
        <v>0</v>
      </c>
      <c r="N450" s="140">
        <f t="shared" si="42"/>
        <v>0</v>
      </c>
    </row>
    <row r="451" spans="1:14" x14ac:dyDescent="0.25">
      <c r="A451" s="68" t="s">
        <v>165</v>
      </c>
      <c r="B451" s="37" t="s">
        <v>28</v>
      </c>
      <c r="C451" s="148">
        <v>27</v>
      </c>
      <c r="D451" s="48"/>
      <c r="E451" s="48"/>
      <c r="F451" s="48"/>
      <c r="G451" s="48"/>
      <c r="H451" s="149"/>
      <c r="I451" s="61">
        <f t="shared" si="37"/>
        <v>1</v>
      </c>
      <c r="J451" s="61">
        <f t="shared" si="38"/>
        <v>0</v>
      </c>
      <c r="K451" s="61">
        <f t="shared" si="39"/>
        <v>0</v>
      </c>
      <c r="L451" s="61">
        <f t="shared" si="40"/>
        <v>0</v>
      </c>
      <c r="M451" s="61">
        <f t="shared" si="41"/>
        <v>0</v>
      </c>
      <c r="N451" s="140">
        <f t="shared" si="42"/>
        <v>0</v>
      </c>
    </row>
    <row r="452" spans="1:14" x14ac:dyDescent="0.25">
      <c r="A452" s="68" t="s">
        <v>165</v>
      </c>
      <c r="B452" s="37" t="s">
        <v>30</v>
      </c>
      <c r="C452" s="148">
        <v>21</v>
      </c>
      <c r="D452" s="48"/>
      <c r="E452" s="48"/>
      <c r="F452" s="48"/>
      <c r="G452" s="48"/>
      <c r="H452" s="149"/>
      <c r="I452" s="61">
        <f t="shared" si="37"/>
        <v>1</v>
      </c>
      <c r="J452" s="61">
        <f t="shared" si="38"/>
        <v>0</v>
      </c>
      <c r="K452" s="61">
        <f t="shared" si="39"/>
        <v>0</v>
      </c>
      <c r="L452" s="61">
        <f t="shared" si="40"/>
        <v>0</v>
      </c>
      <c r="M452" s="61">
        <f t="shared" si="41"/>
        <v>0</v>
      </c>
      <c r="N452" s="140">
        <f t="shared" si="42"/>
        <v>0</v>
      </c>
    </row>
    <row r="453" spans="1:14" x14ac:dyDescent="0.25">
      <c r="A453" s="68" t="s">
        <v>165</v>
      </c>
      <c r="B453" s="37" t="s">
        <v>50</v>
      </c>
      <c r="C453" s="148">
        <v>55</v>
      </c>
      <c r="D453" s="48"/>
      <c r="E453" s="48">
        <v>4</v>
      </c>
      <c r="F453" s="48"/>
      <c r="G453" s="48"/>
      <c r="H453" s="149"/>
      <c r="I453" s="61">
        <f t="shared" si="37"/>
        <v>0.93220338983050843</v>
      </c>
      <c r="J453" s="61">
        <f t="shared" si="38"/>
        <v>0</v>
      </c>
      <c r="K453" s="61">
        <f t="shared" si="39"/>
        <v>6.7796610169491525E-2</v>
      </c>
      <c r="L453" s="61">
        <f t="shared" si="40"/>
        <v>0</v>
      </c>
      <c r="M453" s="61">
        <f t="shared" si="41"/>
        <v>0</v>
      </c>
      <c r="N453" s="140">
        <f t="shared" si="42"/>
        <v>0</v>
      </c>
    </row>
    <row r="454" spans="1:14" x14ac:dyDescent="0.25">
      <c r="A454" s="68" t="s">
        <v>165</v>
      </c>
      <c r="B454" s="37" t="s">
        <v>43</v>
      </c>
      <c r="C454" s="148">
        <v>63</v>
      </c>
      <c r="D454" s="48"/>
      <c r="E454" s="48"/>
      <c r="F454" s="48"/>
      <c r="G454" s="48"/>
      <c r="H454" s="149"/>
      <c r="I454" s="61">
        <f t="shared" ref="I454:I517" si="43">C454/SUM($C454:$H454)</f>
        <v>1</v>
      </c>
      <c r="J454" s="61">
        <f t="shared" ref="J454:J517" si="44">D454/SUM($C454:$H454)</f>
        <v>0</v>
      </c>
      <c r="K454" s="61">
        <f t="shared" ref="K454:K517" si="45">E454/SUM($C454:$H454)</f>
        <v>0</v>
      </c>
      <c r="L454" s="61">
        <f t="shared" ref="L454:L517" si="46">F454/SUM($C454:$H454)</f>
        <v>0</v>
      </c>
      <c r="M454" s="61">
        <f t="shared" ref="M454:M517" si="47">G454/SUM($C454:$H454)</f>
        <v>0</v>
      </c>
      <c r="N454" s="140">
        <f t="shared" ref="N454:N517" si="48">H454/SUM($C454:$H454)</f>
        <v>0</v>
      </c>
    </row>
    <row r="455" spans="1:14" x14ac:dyDescent="0.25">
      <c r="A455" s="68" t="s">
        <v>165</v>
      </c>
      <c r="B455" s="37" t="s">
        <v>37</v>
      </c>
      <c r="C455" s="148">
        <v>15</v>
      </c>
      <c r="D455" s="48"/>
      <c r="E455" s="48"/>
      <c r="F455" s="48"/>
      <c r="G455" s="48"/>
      <c r="H455" s="149"/>
      <c r="I455" s="61">
        <f t="shared" si="43"/>
        <v>1</v>
      </c>
      <c r="J455" s="61">
        <f t="shared" si="44"/>
        <v>0</v>
      </c>
      <c r="K455" s="61">
        <f t="shared" si="45"/>
        <v>0</v>
      </c>
      <c r="L455" s="61">
        <f t="shared" si="46"/>
        <v>0</v>
      </c>
      <c r="M455" s="61">
        <f t="shared" si="47"/>
        <v>0</v>
      </c>
      <c r="N455" s="140">
        <f t="shared" si="48"/>
        <v>0</v>
      </c>
    </row>
    <row r="456" spans="1:14" x14ac:dyDescent="0.25">
      <c r="A456" s="68" t="s">
        <v>165</v>
      </c>
      <c r="B456" s="37" t="s">
        <v>24</v>
      </c>
      <c r="C456" s="148">
        <v>61</v>
      </c>
      <c r="D456" s="48"/>
      <c r="E456" s="48"/>
      <c r="F456" s="48"/>
      <c r="G456" s="48"/>
      <c r="H456" s="149"/>
      <c r="I456" s="61">
        <f t="shared" si="43"/>
        <v>1</v>
      </c>
      <c r="J456" s="61">
        <f t="shared" si="44"/>
        <v>0</v>
      </c>
      <c r="K456" s="61">
        <f t="shared" si="45"/>
        <v>0</v>
      </c>
      <c r="L456" s="61">
        <f t="shared" si="46"/>
        <v>0</v>
      </c>
      <c r="M456" s="61">
        <f t="shared" si="47"/>
        <v>0</v>
      </c>
      <c r="N456" s="140">
        <f t="shared" si="48"/>
        <v>0</v>
      </c>
    </row>
    <row r="457" spans="1:14" x14ac:dyDescent="0.25">
      <c r="A457" s="68" t="s">
        <v>165</v>
      </c>
      <c r="B457" s="37" t="s">
        <v>39</v>
      </c>
      <c r="C457" s="148">
        <v>37</v>
      </c>
      <c r="D457" s="48"/>
      <c r="E457" s="48"/>
      <c r="F457" s="48"/>
      <c r="G457" s="48"/>
      <c r="H457" s="149"/>
      <c r="I457" s="61">
        <f t="shared" si="43"/>
        <v>1</v>
      </c>
      <c r="J457" s="61">
        <f t="shared" si="44"/>
        <v>0</v>
      </c>
      <c r="K457" s="61">
        <f t="shared" si="45"/>
        <v>0</v>
      </c>
      <c r="L457" s="61">
        <f t="shared" si="46"/>
        <v>0</v>
      </c>
      <c r="M457" s="61">
        <f t="shared" si="47"/>
        <v>0</v>
      </c>
      <c r="N457" s="140">
        <f t="shared" si="48"/>
        <v>0</v>
      </c>
    </row>
    <row r="458" spans="1:14" x14ac:dyDescent="0.25">
      <c r="A458" s="68" t="s">
        <v>166</v>
      </c>
      <c r="B458" s="37" t="s">
        <v>24</v>
      </c>
      <c r="C458" s="148">
        <v>17</v>
      </c>
      <c r="D458" s="48"/>
      <c r="E458" s="48"/>
      <c r="F458" s="48"/>
      <c r="G458" s="48"/>
      <c r="H458" s="149"/>
      <c r="I458" s="61">
        <f t="shared" si="43"/>
        <v>1</v>
      </c>
      <c r="J458" s="61">
        <f t="shared" si="44"/>
        <v>0</v>
      </c>
      <c r="K458" s="61">
        <f t="shared" si="45"/>
        <v>0</v>
      </c>
      <c r="L458" s="61">
        <f t="shared" si="46"/>
        <v>0</v>
      </c>
      <c r="M458" s="61">
        <f t="shared" si="47"/>
        <v>0</v>
      </c>
      <c r="N458" s="140">
        <f t="shared" si="48"/>
        <v>0</v>
      </c>
    </row>
    <row r="459" spans="1:14" x14ac:dyDescent="0.25">
      <c r="A459" s="68" t="s">
        <v>166</v>
      </c>
      <c r="B459" s="37" t="s">
        <v>39</v>
      </c>
      <c r="C459" s="148">
        <v>8</v>
      </c>
      <c r="D459" s="48"/>
      <c r="E459" s="48"/>
      <c r="F459" s="48"/>
      <c r="G459" s="48"/>
      <c r="H459" s="149"/>
      <c r="I459" s="61">
        <f t="shared" si="43"/>
        <v>1</v>
      </c>
      <c r="J459" s="61">
        <f t="shared" si="44"/>
        <v>0</v>
      </c>
      <c r="K459" s="61">
        <f t="shared" si="45"/>
        <v>0</v>
      </c>
      <c r="L459" s="61">
        <f t="shared" si="46"/>
        <v>0</v>
      </c>
      <c r="M459" s="61">
        <f t="shared" si="47"/>
        <v>0</v>
      </c>
      <c r="N459" s="140">
        <f t="shared" si="48"/>
        <v>0</v>
      </c>
    </row>
    <row r="460" spans="1:14" x14ac:dyDescent="0.25">
      <c r="A460" s="68" t="s">
        <v>167</v>
      </c>
      <c r="B460" s="37" t="s">
        <v>55</v>
      </c>
      <c r="C460" s="148">
        <v>25</v>
      </c>
      <c r="D460" s="48">
        <v>29</v>
      </c>
      <c r="E460" s="48">
        <v>6</v>
      </c>
      <c r="F460" s="48">
        <v>26</v>
      </c>
      <c r="G460" s="48"/>
      <c r="H460" s="149"/>
      <c r="I460" s="61">
        <f t="shared" si="43"/>
        <v>0.29069767441860467</v>
      </c>
      <c r="J460" s="61">
        <f t="shared" si="44"/>
        <v>0.33720930232558138</v>
      </c>
      <c r="K460" s="61">
        <f t="shared" si="45"/>
        <v>6.9767441860465115E-2</v>
      </c>
      <c r="L460" s="61">
        <f t="shared" si="46"/>
        <v>0.30232558139534882</v>
      </c>
      <c r="M460" s="61">
        <f t="shared" si="47"/>
        <v>0</v>
      </c>
      <c r="N460" s="140">
        <f t="shared" si="48"/>
        <v>0</v>
      </c>
    </row>
    <row r="461" spans="1:14" x14ac:dyDescent="0.25">
      <c r="A461" s="68" t="s">
        <v>167</v>
      </c>
      <c r="B461" s="37" t="s">
        <v>35</v>
      </c>
      <c r="C461" s="148">
        <v>42</v>
      </c>
      <c r="D461" s="48">
        <v>7</v>
      </c>
      <c r="E461" s="48"/>
      <c r="F461" s="48">
        <v>13</v>
      </c>
      <c r="G461" s="48"/>
      <c r="H461" s="149"/>
      <c r="I461" s="61">
        <f t="shared" si="43"/>
        <v>0.67741935483870963</v>
      </c>
      <c r="J461" s="61">
        <f t="shared" si="44"/>
        <v>0.11290322580645161</v>
      </c>
      <c r="K461" s="61">
        <f t="shared" si="45"/>
        <v>0</v>
      </c>
      <c r="L461" s="61">
        <f t="shared" si="46"/>
        <v>0.20967741935483872</v>
      </c>
      <c r="M461" s="61">
        <f t="shared" si="47"/>
        <v>0</v>
      </c>
      <c r="N461" s="140">
        <f t="shared" si="48"/>
        <v>0</v>
      </c>
    </row>
    <row r="462" spans="1:14" x14ac:dyDescent="0.25">
      <c r="A462" s="68" t="s">
        <v>167</v>
      </c>
      <c r="B462" s="37" t="s">
        <v>56</v>
      </c>
      <c r="C462" s="148">
        <v>28</v>
      </c>
      <c r="D462" s="48"/>
      <c r="E462" s="48"/>
      <c r="F462" s="48"/>
      <c r="G462" s="48"/>
      <c r="H462" s="149"/>
      <c r="I462" s="61">
        <f t="shared" si="43"/>
        <v>1</v>
      </c>
      <c r="J462" s="61">
        <f t="shared" si="44"/>
        <v>0</v>
      </c>
      <c r="K462" s="61">
        <f t="shared" si="45"/>
        <v>0</v>
      </c>
      <c r="L462" s="61">
        <f t="shared" si="46"/>
        <v>0</v>
      </c>
      <c r="M462" s="61">
        <f t="shared" si="47"/>
        <v>0</v>
      </c>
      <c r="N462" s="140">
        <f t="shared" si="48"/>
        <v>0</v>
      </c>
    </row>
    <row r="463" spans="1:14" x14ac:dyDescent="0.25">
      <c r="A463" s="68" t="s">
        <v>168</v>
      </c>
      <c r="B463" s="37" t="s">
        <v>41</v>
      </c>
      <c r="C463" s="148">
        <v>4</v>
      </c>
      <c r="D463" s="48">
        <v>5</v>
      </c>
      <c r="E463" s="48">
        <v>11</v>
      </c>
      <c r="F463" s="48">
        <v>7</v>
      </c>
      <c r="G463" s="48">
        <v>13</v>
      </c>
      <c r="H463" s="149"/>
      <c r="I463" s="61">
        <f t="shared" si="43"/>
        <v>0.1</v>
      </c>
      <c r="J463" s="61">
        <f t="shared" si="44"/>
        <v>0.125</v>
      </c>
      <c r="K463" s="61">
        <f t="shared" si="45"/>
        <v>0.27500000000000002</v>
      </c>
      <c r="L463" s="61">
        <f t="shared" si="46"/>
        <v>0.17499999999999999</v>
      </c>
      <c r="M463" s="61">
        <f t="shared" si="47"/>
        <v>0.32500000000000001</v>
      </c>
      <c r="N463" s="140">
        <f t="shared" si="48"/>
        <v>0</v>
      </c>
    </row>
    <row r="464" spans="1:14" x14ac:dyDescent="0.25">
      <c r="A464" s="68" t="s">
        <v>168</v>
      </c>
      <c r="B464" s="37" t="s">
        <v>43</v>
      </c>
      <c r="C464" s="148">
        <v>9</v>
      </c>
      <c r="D464" s="48"/>
      <c r="E464" s="48">
        <v>7</v>
      </c>
      <c r="F464" s="48"/>
      <c r="G464" s="48"/>
      <c r="H464" s="149"/>
      <c r="I464" s="61">
        <f t="shared" si="43"/>
        <v>0.5625</v>
      </c>
      <c r="J464" s="61">
        <f t="shared" si="44"/>
        <v>0</v>
      </c>
      <c r="K464" s="61">
        <f t="shared" si="45"/>
        <v>0.4375</v>
      </c>
      <c r="L464" s="61">
        <f t="shared" si="46"/>
        <v>0</v>
      </c>
      <c r="M464" s="61">
        <f t="shared" si="47"/>
        <v>0</v>
      </c>
      <c r="N464" s="140">
        <f t="shared" si="48"/>
        <v>0</v>
      </c>
    </row>
    <row r="465" spans="1:14" x14ac:dyDescent="0.25">
      <c r="A465" s="68" t="s">
        <v>169</v>
      </c>
      <c r="B465" s="37" t="s">
        <v>31</v>
      </c>
      <c r="C465" s="148">
        <v>72</v>
      </c>
      <c r="D465" s="48"/>
      <c r="E465" s="48"/>
      <c r="F465" s="48"/>
      <c r="G465" s="48"/>
      <c r="H465" s="149"/>
      <c r="I465" s="61">
        <f t="shared" si="43"/>
        <v>1</v>
      </c>
      <c r="J465" s="61">
        <f t="shared" si="44"/>
        <v>0</v>
      </c>
      <c r="K465" s="61">
        <f t="shared" si="45"/>
        <v>0</v>
      </c>
      <c r="L465" s="61">
        <f t="shared" si="46"/>
        <v>0</v>
      </c>
      <c r="M465" s="61">
        <f t="shared" si="47"/>
        <v>0</v>
      </c>
      <c r="N465" s="140">
        <f t="shared" si="48"/>
        <v>0</v>
      </c>
    </row>
    <row r="466" spans="1:14" x14ac:dyDescent="0.25">
      <c r="A466" s="68" t="s">
        <v>170</v>
      </c>
      <c r="B466" s="37" t="s">
        <v>20</v>
      </c>
      <c r="C466" s="148">
        <v>6</v>
      </c>
      <c r="D466" s="48"/>
      <c r="E466" s="48"/>
      <c r="F466" s="48"/>
      <c r="G466" s="48">
        <v>4</v>
      </c>
      <c r="H466" s="149"/>
      <c r="I466" s="61">
        <f t="shared" si="43"/>
        <v>0.6</v>
      </c>
      <c r="J466" s="61">
        <f t="shared" si="44"/>
        <v>0</v>
      </c>
      <c r="K466" s="61">
        <f t="shared" si="45"/>
        <v>0</v>
      </c>
      <c r="L466" s="61">
        <f t="shared" si="46"/>
        <v>0</v>
      </c>
      <c r="M466" s="61">
        <f t="shared" si="47"/>
        <v>0.4</v>
      </c>
      <c r="N466" s="140">
        <f t="shared" si="48"/>
        <v>0</v>
      </c>
    </row>
    <row r="467" spans="1:14" x14ac:dyDescent="0.25">
      <c r="A467" s="68" t="s">
        <v>170</v>
      </c>
      <c r="B467" s="37" t="s">
        <v>21</v>
      </c>
      <c r="C467" s="148"/>
      <c r="D467" s="48"/>
      <c r="E467" s="48"/>
      <c r="F467" s="48"/>
      <c r="G467" s="48">
        <v>6</v>
      </c>
      <c r="H467" s="149"/>
      <c r="I467" s="61">
        <f t="shared" si="43"/>
        <v>0</v>
      </c>
      <c r="J467" s="61">
        <f t="shared" si="44"/>
        <v>0</v>
      </c>
      <c r="K467" s="61">
        <f t="shared" si="45"/>
        <v>0</v>
      </c>
      <c r="L467" s="61">
        <f t="shared" si="46"/>
        <v>0</v>
      </c>
      <c r="M467" s="61">
        <f t="shared" si="47"/>
        <v>1</v>
      </c>
      <c r="N467" s="140">
        <f t="shared" si="48"/>
        <v>0</v>
      </c>
    </row>
    <row r="468" spans="1:14" x14ac:dyDescent="0.25">
      <c r="A468" s="68" t="s">
        <v>170</v>
      </c>
      <c r="B468" s="37" t="s">
        <v>171</v>
      </c>
      <c r="C468" s="148">
        <v>31</v>
      </c>
      <c r="D468" s="48">
        <v>11</v>
      </c>
      <c r="E468" s="48">
        <v>26</v>
      </c>
      <c r="F468" s="48">
        <v>5</v>
      </c>
      <c r="G468" s="48">
        <v>9</v>
      </c>
      <c r="H468" s="149"/>
      <c r="I468" s="61">
        <f t="shared" si="43"/>
        <v>0.37804878048780488</v>
      </c>
      <c r="J468" s="61">
        <f t="shared" si="44"/>
        <v>0.13414634146341464</v>
      </c>
      <c r="K468" s="61">
        <f t="shared" si="45"/>
        <v>0.31707317073170732</v>
      </c>
      <c r="L468" s="61">
        <f t="shared" si="46"/>
        <v>6.097560975609756E-2</v>
      </c>
      <c r="M468" s="61">
        <f t="shared" si="47"/>
        <v>0.10975609756097561</v>
      </c>
      <c r="N468" s="140">
        <f t="shared" si="48"/>
        <v>0</v>
      </c>
    </row>
    <row r="469" spans="1:14" x14ac:dyDescent="0.25">
      <c r="A469" s="68" t="s">
        <v>172</v>
      </c>
      <c r="B469" s="37" t="s">
        <v>24</v>
      </c>
      <c r="C469" s="148">
        <v>97</v>
      </c>
      <c r="D469" s="48">
        <v>4</v>
      </c>
      <c r="E469" s="48"/>
      <c r="F469" s="48"/>
      <c r="G469" s="48"/>
      <c r="H469" s="149"/>
      <c r="I469" s="61">
        <f t="shared" si="43"/>
        <v>0.96039603960396036</v>
      </c>
      <c r="J469" s="61">
        <f t="shared" si="44"/>
        <v>3.9603960396039604E-2</v>
      </c>
      <c r="K469" s="61">
        <f t="shared" si="45"/>
        <v>0</v>
      </c>
      <c r="L469" s="61">
        <f t="shared" si="46"/>
        <v>0</v>
      </c>
      <c r="M469" s="61">
        <f t="shared" si="47"/>
        <v>0</v>
      </c>
      <c r="N469" s="140">
        <f t="shared" si="48"/>
        <v>0</v>
      </c>
    </row>
    <row r="470" spans="1:14" x14ac:dyDescent="0.25">
      <c r="A470" s="68" t="s">
        <v>173</v>
      </c>
      <c r="B470" s="37" t="s">
        <v>87</v>
      </c>
      <c r="C470" s="148">
        <v>50</v>
      </c>
      <c r="D470" s="48"/>
      <c r="E470" s="48">
        <v>11</v>
      </c>
      <c r="F470" s="48"/>
      <c r="G470" s="48"/>
      <c r="H470" s="149"/>
      <c r="I470" s="61">
        <f t="shared" si="43"/>
        <v>0.81967213114754101</v>
      </c>
      <c r="J470" s="61">
        <f t="shared" si="44"/>
        <v>0</v>
      </c>
      <c r="K470" s="61">
        <f t="shared" si="45"/>
        <v>0.18032786885245902</v>
      </c>
      <c r="L470" s="61">
        <f t="shared" si="46"/>
        <v>0</v>
      </c>
      <c r="M470" s="61">
        <f t="shared" si="47"/>
        <v>0</v>
      </c>
      <c r="N470" s="140">
        <f t="shared" si="48"/>
        <v>0</v>
      </c>
    </row>
    <row r="471" spans="1:14" x14ac:dyDescent="0.25">
      <c r="A471" s="68" t="s">
        <v>173</v>
      </c>
      <c r="B471" s="37" t="s">
        <v>28</v>
      </c>
      <c r="C471" s="148">
        <v>18</v>
      </c>
      <c r="D471" s="48">
        <v>8</v>
      </c>
      <c r="E471" s="48">
        <v>4</v>
      </c>
      <c r="F471" s="48">
        <v>4</v>
      </c>
      <c r="G471" s="48">
        <v>4</v>
      </c>
      <c r="H471" s="149"/>
      <c r="I471" s="61">
        <f t="shared" si="43"/>
        <v>0.47368421052631576</v>
      </c>
      <c r="J471" s="61">
        <f t="shared" si="44"/>
        <v>0.21052631578947367</v>
      </c>
      <c r="K471" s="61">
        <f t="shared" si="45"/>
        <v>0.10526315789473684</v>
      </c>
      <c r="L471" s="61">
        <f t="shared" si="46"/>
        <v>0.10526315789473684</v>
      </c>
      <c r="M471" s="61">
        <f t="shared" si="47"/>
        <v>0.10526315789473684</v>
      </c>
      <c r="N471" s="140">
        <f t="shared" si="48"/>
        <v>0</v>
      </c>
    </row>
    <row r="472" spans="1:14" x14ac:dyDescent="0.25">
      <c r="A472" s="68" t="s">
        <v>173</v>
      </c>
      <c r="B472" s="37" t="s">
        <v>41</v>
      </c>
      <c r="C472" s="148">
        <v>43</v>
      </c>
      <c r="D472" s="48">
        <v>5</v>
      </c>
      <c r="E472" s="48">
        <v>9</v>
      </c>
      <c r="F472" s="48">
        <v>4</v>
      </c>
      <c r="G472" s="48">
        <v>4</v>
      </c>
      <c r="H472" s="149"/>
      <c r="I472" s="61">
        <f t="shared" si="43"/>
        <v>0.66153846153846152</v>
      </c>
      <c r="J472" s="61">
        <f t="shared" si="44"/>
        <v>7.6923076923076927E-2</v>
      </c>
      <c r="K472" s="61">
        <f t="shared" si="45"/>
        <v>0.13846153846153847</v>
      </c>
      <c r="L472" s="61">
        <f t="shared" si="46"/>
        <v>6.1538461538461542E-2</v>
      </c>
      <c r="M472" s="61">
        <f t="shared" si="47"/>
        <v>6.1538461538461542E-2</v>
      </c>
      <c r="N472" s="140">
        <f t="shared" si="48"/>
        <v>0</v>
      </c>
    </row>
    <row r="473" spans="1:14" x14ac:dyDescent="0.25">
      <c r="A473" s="68" t="s">
        <v>173</v>
      </c>
      <c r="B473" s="37" t="s">
        <v>67</v>
      </c>
      <c r="C473" s="148">
        <v>41</v>
      </c>
      <c r="D473" s="48">
        <v>8</v>
      </c>
      <c r="E473" s="48"/>
      <c r="F473" s="48"/>
      <c r="G473" s="48"/>
      <c r="H473" s="149"/>
      <c r="I473" s="61">
        <f t="shared" si="43"/>
        <v>0.83673469387755106</v>
      </c>
      <c r="J473" s="61">
        <f t="shared" si="44"/>
        <v>0.16326530612244897</v>
      </c>
      <c r="K473" s="61">
        <f t="shared" si="45"/>
        <v>0</v>
      </c>
      <c r="L473" s="61">
        <f t="shared" si="46"/>
        <v>0</v>
      </c>
      <c r="M473" s="61">
        <f t="shared" si="47"/>
        <v>0</v>
      </c>
      <c r="N473" s="140">
        <f t="shared" si="48"/>
        <v>0</v>
      </c>
    </row>
    <row r="474" spans="1:14" x14ac:dyDescent="0.25">
      <c r="A474" s="68" t="s">
        <v>173</v>
      </c>
      <c r="B474" s="37" t="s">
        <v>107</v>
      </c>
      <c r="C474" s="148">
        <v>23</v>
      </c>
      <c r="D474" s="48">
        <v>13</v>
      </c>
      <c r="E474" s="48">
        <v>6</v>
      </c>
      <c r="F474" s="48">
        <v>14</v>
      </c>
      <c r="G474" s="48"/>
      <c r="H474" s="149"/>
      <c r="I474" s="61">
        <f t="shared" si="43"/>
        <v>0.4107142857142857</v>
      </c>
      <c r="J474" s="61">
        <f t="shared" si="44"/>
        <v>0.23214285714285715</v>
      </c>
      <c r="K474" s="61">
        <f t="shared" si="45"/>
        <v>0.10714285714285714</v>
      </c>
      <c r="L474" s="61">
        <f t="shared" si="46"/>
        <v>0.25</v>
      </c>
      <c r="M474" s="61">
        <f t="shared" si="47"/>
        <v>0</v>
      </c>
      <c r="N474" s="140">
        <f t="shared" si="48"/>
        <v>0</v>
      </c>
    </row>
    <row r="475" spans="1:14" x14ac:dyDescent="0.25">
      <c r="A475" s="68" t="s">
        <v>173</v>
      </c>
      <c r="B475" s="37" t="s">
        <v>55</v>
      </c>
      <c r="C475" s="148">
        <v>13</v>
      </c>
      <c r="D475" s="48">
        <v>21</v>
      </c>
      <c r="E475" s="48"/>
      <c r="F475" s="48">
        <v>26</v>
      </c>
      <c r="G475" s="48"/>
      <c r="H475" s="149"/>
      <c r="I475" s="61">
        <f t="shared" si="43"/>
        <v>0.21666666666666667</v>
      </c>
      <c r="J475" s="61">
        <f t="shared" si="44"/>
        <v>0.35</v>
      </c>
      <c r="K475" s="61">
        <f t="shared" si="45"/>
        <v>0</v>
      </c>
      <c r="L475" s="61">
        <f t="shared" si="46"/>
        <v>0.43333333333333335</v>
      </c>
      <c r="M475" s="61">
        <f t="shared" si="47"/>
        <v>0</v>
      </c>
      <c r="N475" s="140">
        <f t="shared" si="48"/>
        <v>0</v>
      </c>
    </row>
    <row r="476" spans="1:14" x14ac:dyDescent="0.25">
      <c r="A476" s="68" t="s">
        <v>173</v>
      </c>
      <c r="B476" s="37" t="s">
        <v>68</v>
      </c>
      <c r="C476" s="148">
        <v>22</v>
      </c>
      <c r="D476" s="48">
        <v>22</v>
      </c>
      <c r="E476" s="48"/>
      <c r="F476" s="48">
        <v>22</v>
      </c>
      <c r="G476" s="48"/>
      <c r="H476" s="149"/>
      <c r="I476" s="61">
        <f t="shared" si="43"/>
        <v>0.33333333333333331</v>
      </c>
      <c r="J476" s="61">
        <f t="shared" si="44"/>
        <v>0.33333333333333331</v>
      </c>
      <c r="K476" s="61">
        <f t="shared" si="45"/>
        <v>0</v>
      </c>
      <c r="L476" s="61">
        <f t="shared" si="46"/>
        <v>0.33333333333333331</v>
      </c>
      <c r="M476" s="61">
        <f t="shared" si="47"/>
        <v>0</v>
      </c>
      <c r="N476" s="140">
        <f t="shared" si="48"/>
        <v>0</v>
      </c>
    </row>
    <row r="477" spans="1:14" x14ac:dyDescent="0.25">
      <c r="A477" s="68" t="s">
        <v>173</v>
      </c>
      <c r="B477" s="37" t="s">
        <v>29</v>
      </c>
      <c r="C477" s="148">
        <v>21</v>
      </c>
      <c r="D477" s="48">
        <v>7</v>
      </c>
      <c r="E477" s="48">
        <v>4</v>
      </c>
      <c r="F477" s="48">
        <v>12</v>
      </c>
      <c r="G477" s="48"/>
      <c r="H477" s="149"/>
      <c r="I477" s="61">
        <f t="shared" si="43"/>
        <v>0.47727272727272729</v>
      </c>
      <c r="J477" s="61">
        <f t="shared" si="44"/>
        <v>0.15909090909090909</v>
      </c>
      <c r="K477" s="61">
        <f t="shared" si="45"/>
        <v>9.0909090909090912E-2</v>
      </c>
      <c r="L477" s="61">
        <f t="shared" si="46"/>
        <v>0.27272727272727271</v>
      </c>
      <c r="M477" s="61">
        <f t="shared" si="47"/>
        <v>0</v>
      </c>
      <c r="N477" s="140">
        <f t="shared" si="48"/>
        <v>0</v>
      </c>
    </row>
    <row r="478" spans="1:14" x14ac:dyDescent="0.25">
      <c r="A478" s="68" t="s">
        <v>173</v>
      </c>
      <c r="B478" s="37" t="s">
        <v>30</v>
      </c>
      <c r="C478" s="148">
        <v>57</v>
      </c>
      <c r="D478" s="48">
        <v>15</v>
      </c>
      <c r="E478" s="48">
        <v>8</v>
      </c>
      <c r="F478" s="48">
        <v>21</v>
      </c>
      <c r="G478" s="48">
        <v>6</v>
      </c>
      <c r="H478" s="149"/>
      <c r="I478" s="61">
        <f t="shared" si="43"/>
        <v>0.53271028037383172</v>
      </c>
      <c r="J478" s="61">
        <f t="shared" si="44"/>
        <v>0.14018691588785046</v>
      </c>
      <c r="K478" s="61">
        <f t="shared" si="45"/>
        <v>7.476635514018691E-2</v>
      </c>
      <c r="L478" s="61">
        <f t="shared" si="46"/>
        <v>0.19626168224299065</v>
      </c>
      <c r="M478" s="61">
        <f t="shared" si="47"/>
        <v>5.6074766355140186E-2</v>
      </c>
      <c r="N478" s="140">
        <f t="shared" si="48"/>
        <v>0</v>
      </c>
    </row>
    <row r="479" spans="1:14" x14ac:dyDescent="0.25">
      <c r="A479" s="68" t="s">
        <v>173</v>
      </c>
      <c r="B479" s="37" t="s">
        <v>31</v>
      </c>
      <c r="C479" s="148">
        <v>30</v>
      </c>
      <c r="D479" s="48">
        <v>10</v>
      </c>
      <c r="E479" s="48"/>
      <c r="F479" s="48">
        <v>8</v>
      </c>
      <c r="G479" s="48">
        <v>17</v>
      </c>
      <c r="H479" s="149"/>
      <c r="I479" s="61">
        <f t="shared" si="43"/>
        <v>0.46153846153846156</v>
      </c>
      <c r="J479" s="61">
        <f t="shared" si="44"/>
        <v>0.15384615384615385</v>
      </c>
      <c r="K479" s="61">
        <f t="shared" si="45"/>
        <v>0</v>
      </c>
      <c r="L479" s="61">
        <f t="shared" si="46"/>
        <v>0.12307692307692308</v>
      </c>
      <c r="M479" s="61">
        <f t="shared" si="47"/>
        <v>0.26153846153846155</v>
      </c>
      <c r="N479" s="140">
        <f t="shared" si="48"/>
        <v>0</v>
      </c>
    </row>
    <row r="480" spans="1:14" x14ac:dyDescent="0.25">
      <c r="A480" s="68" t="s">
        <v>173</v>
      </c>
      <c r="B480" s="37" t="s">
        <v>48</v>
      </c>
      <c r="C480" s="148">
        <v>46</v>
      </c>
      <c r="D480" s="48">
        <v>9</v>
      </c>
      <c r="E480" s="48">
        <v>5</v>
      </c>
      <c r="F480" s="48">
        <v>14</v>
      </c>
      <c r="G480" s="48">
        <v>23</v>
      </c>
      <c r="H480" s="149"/>
      <c r="I480" s="61">
        <f t="shared" si="43"/>
        <v>0.47422680412371132</v>
      </c>
      <c r="J480" s="61">
        <f t="shared" si="44"/>
        <v>9.2783505154639179E-2</v>
      </c>
      <c r="K480" s="61">
        <f t="shared" si="45"/>
        <v>5.1546391752577317E-2</v>
      </c>
      <c r="L480" s="61">
        <f t="shared" si="46"/>
        <v>0.14432989690721648</v>
      </c>
      <c r="M480" s="61">
        <f t="shared" si="47"/>
        <v>0.23711340206185566</v>
      </c>
      <c r="N480" s="140">
        <f t="shared" si="48"/>
        <v>0</v>
      </c>
    </row>
    <row r="481" spans="1:14" x14ac:dyDescent="0.25">
      <c r="A481" s="68" t="s">
        <v>173</v>
      </c>
      <c r="B481" s="37" t="s">
        <v>62</v>
      </c>
      <c r="C481" s="148">
        <v>77</v>
      </c>
      <c r="D481" s="48">
        <v>11</v>
      </c>
      <c r="E481" s="48"/>
      <c r="F481" s="48">
        <v>8</v>
      </c>
      <c r="G481" s="48"/>
      <c r="H481" s="149"/>
      <c r="I481" s="61">
        <f t="shared" si="43"/>
        <v>0.80208333333333337</v>
      </c>
      <c r="J481" s="61">
        <f t="shared" si="44"/>
        <v>0.11458333333333333</v>
      </c>
      <c r="K481" s="61">
        <f t="shared" si="45"/>
        <v>0</v>
      </c>
      <c r="L481" s="61">
        <f t="shared" si="46"/>
        <v>8.3333333333333329E-2</v>
      </c>
      <c r="M481" s="61">
        <f t="shared" si="47"/>
        <v>0</v>
      </c>
      <c r="N481" s="140">
        <f t="shared" si="48"/>
        <v>0</v>
      </c>
    </row>
    <row r="482" spans="1:14" x14ac:dyDescent="0.25">
      <c r="A482" s="68" t="s">
        <v>173</v>
      </c>
      <c r="B482" s="37" t="s">
        <v>32</v>
      </c>
      <c r="C482" s="148">
        <v>29</v>
      </c>
      <c r="D482" s="48">
        <v>13</v>
      </c>
      <c r="E482" s="48">
        <v>5</v>
      </c>
      <c r="F482" s="48">
        <v>19</v>
      </c>
      <c r="G482" s="48"/>
      <c r="H482" s="149"/>
      <c r="I482" s="61">
        <f t="shared" si="43"/>
        <v>0.43939393939393939</v>
      </c>
      <c r="J482" s="61">
        <f t="shared" si="44"/>
        <v>0.19696969696969696</v>
      </c>
      <c r="K482" s="61">
        <f t="shared" si="45"/>
        <v>7.575757575757576E-2</v>
      </c>
      <c r="L482" s="61">
        <f t="shared" si="46"/>
        <v>0.2878787878787879</v>
      </c>
      <c r="M482" s="61">
        <f t="shared" si="47"/>
        <v>0</v>
      </c>
      <c r="N482" s="140">
        <f t="shared" si="48"/>
        <v>0</v>
      </c>
    </row>
    <row r="483" spans="1:14" x14ac:dyDescent="0.25">
      <c r="A483" s="68" t="s">
        <v>173</v>
      </c>
      <c r="B483" s="37" t="s">
        <v>33</v>
      </c>
      <c r="C483" s="148">
        <v>43</v>
      </c>
      <c r="D483" s="48">
        <v>10</v>
      </c>
      <c r="E483" s="48">
        <v>7</v>
      </c>
      <c r="F483" s="48">
        <v>10</v>
      </c>
      <c r="G483" s="48"/>
      <c r="H483" s="149"/>
      <c r="I483" s="61">
        <f t="shared" si="43"/>
        <v>0.61428571428571432</v>
      </c>
      <c r="J483" s="61">
        <f t="shared" si="44"/>
        <v>0.14285714285714285</v>
      </c>
      <c r="K483" s="61">
        <f t="shared" si="45"/>
        <v>0.1</v>
      </c>
      <c r="L483" s="61">
        <f t="shared" si="46"/>
        <v>0.14285714285714285</v>
      </c>
      <c r="M483" s="61">
        <f t="shared" si="47"/>
        <v>0</v>
      </c>
      <c r="N483" s="140">
        <f t="shared" si="48"/>
        <v>0</v>
      </c>
    </row>
    <row r="484" spans="1:14" x14ac:dyDescent="0.25">
      <c r="A484" s="68" t="s">
        <v>173</v>
      </c>
      <c r="B484" s="37" t="s">
        <v>34</v>
      </c>
      <c r="C484" s="148">
        <v>10</v>
      </c>
      <c r="D484" s="48">
        <v>6</v>
      </c>
      <c r="E484" s="48"/>
      <c r="F484" s="48"/>
      <c r="G484" s="48"/>
      <c r="H484" s="149"/>
      <c r="I484" s="61">
        <f t="shared" si="43"/>
        <v>0.625</v>
      </c>
      <c r="J484" s="61">
        <f t="shared" si="44"/>
        <v>0.375</v>
      </c>
      <c r="K484" s="61">
        <f t="shared" si="45"/>
        <v>0</v>
      </c>
      <c r="L484" s="61">
        <f t="shared" si="46"/>
        <v>0</v>
      </c>
      <c r="M484" s="61">
        <f t="shared" si="47"/>
        <v>0</v>
      </c>
      <c r="N484" s="140">
        <f t="shared" si="48"/>
        <v>0</v>
      </c>
    </row>
    <row r="485" spans="1:14" x14ac:dyDescent="0.25">
      <c r="A485" s="68" t="s">
        <v>173</v>
      </c>
      <c r="B485" s="37" t="s">
        <v>22</v>
      </c>
      <c r="C485" s="148">
        <v>38</v>
      </c>
      <c r="D485" s="48">
        <v>11</v>
      </c>
      <c r="E485" s="48"/>
      <c r="F485" s="48">
        <v>19</v>
      </c>
      <c r="G485" s="48"/>
      <c r="H485" s="149"/>
      <c r="I485" s="61">
        <f t="shared" si="43"/>
        <v>0.55882352941176472</v>
      </c>
      <c r="J485" s="61">
        <f t="shared" si="44"/>
        <v>0.16176470588235295</v>
      </c>
      <c r="K485" s="61">
        <f t="shared" si="45"/>
        <v>0</v>
      </c>
      <c r="L485" s="61">
        <f t="shared" si="46"/>
        <v>0.27941176470588236</v>
      </c>
      <c r="M485" s="61">
        <f t="shared" si="47"/>
        <v>0</v>
      </c>
      <c r="N485" s="140">
        <f t="shared" si="48"/>
        <v>0</v>
      </c>
    </row>
    <row r="486" spans="1:14" x14ac:dyDescent="0.25">
      <c r="A486" s="68" t="s">
        <v>173</v>
      </c>
      <c r="B486" s="37" t="s">
        <v>35</v>
      </c>
      <c r="C486" s="148">
        <v>40</v>
      </c>
      <c r="D486" s="48">
        <v>32</v>
      </c>
      <c r="E486" s="48"/>
      <c r="F486" s="48">
        <v>32</v>
      </c>
      <c r="G486" s="48">
        <v>5</v>
      </c>
      <c r="H486" s="149"/>
      <c r="I486" s="61">
        <f t="shared" si="43"/>
        <v>0.3669724770642202</v>
      </c>
      <c r="J486" s="61">
        <f t="shared" si="44"/>
        <v>0.29357798165137616</v>
      </c>
      <c r="K486" s="61">
        <f t="shared" si="45"/>
        <v>0</v>
      </c>
      <c r="L486" s="61">
        <f t="shared" si="46"/>
        <v>0.29357798165137616</v>
      </c>
      <c r="M486" s="61">
        <f t="shared" si="47"/>
        <v>4.5871559633027525E-2</v>
      </c>
      <c r="N486" s="140">
        <f t="shared" si="48"/>
        <v>0</v>
      </c>
    </row>
    <row r="487" spans="1:14" x14ac:dyDescent="0.25">
      <c r="A487" s="68" t="s">
        <v>173</v>
      </c>
      <c r="B487" s="37" t="s">
        <v>56</v>
      </c>
      <c r="C487" s="148">
        <v>28</v>
      </c>
      <c r="D487" s="48">
        <v>11</v>
      </c>
      <c r="E487" s="48">
        <v>5</v>
      </c>
      <c r="F487" s="48">
        <v>10</v>
      </c>
      <c r="G487" s="48"/>
      <c r="H487" s="149"/>
      <c r="I487" s="61">
        <f t="shared" si="43"/>
        <v>0.51851851851851849</v>
      </c>
      <c r="J487" s="61">
        <f t="shared" si="44"/>
        <v>0.20370370370370369</v>
      </c>
      <c r="K487" s="61">
        <f t="shared" si="45"/>
        <v>9.2592592592592587E-2</v>
      </c>
      <c r="L487" s="61">
        <f t="shared" si="46"/>
        <v>0.18518518518518517</v>
      </c>
      <c r="M487" s="61">
        <f t="shared" si="47"/>
        <v>0</v>
      </c>
      <c r="N487" s="140">
        <f t="shared" si="48"/>
        <v>0</v>
      </c>
    </row>
    <row r="488" spans="1:14" x14ac:dyDescent="0.25">
      <c r="A488" s="68" t="s">
        <v>173</v>
      </c>
      <c r="B488" s="37" t="s">
        <v>36</v>
      </c>
      <c r="C488" s="148">
        <v>88</v>
      </c>
      <c r="D488" s="48">
        <v>24</v>
      </c>
      <c r="E488" s="48">
        <v>16</v>
      </c>
      <c r="F488" s="48">
        <v>31</v>
      </c>
      <c r="G488" s="48">
        <v>18</v>
      </c>
      <c r="H488" s="149"/>
      <c r="I488" s="61">
        <f t="shared" si="43"/>
        <v>0.49717514124293788</v>
      </c>
      <c r="J488" s="61">
        <f t="shared" si="44"/>
        <v>0.13559322033898305</v>
      </c>
      <c r="K488" s="61">
        <f t="shared" si="45"/>
        <v>9.03954802259887E-2</v>
      </c>
      <c r="L488" s="61">
        <f t="shared" si="46"/>
        <v>0.1751412429378531</v>
      </c>
      <c r="M488" s="61">
        <f t="shared" si="47"/>
        <v>0.10169491525423729</v>
      </c>
      <c r="N488" s="140">
        <f t="shared" si="48"/>
        <v>0</v>
      </c>
    </row>
    <row r="489" spans="1:14" x14ac:dyDescent="0.25">
      <c r="A489" s="68" t="s">
        <v>173</v>
      </c>
      <c r="B489" s="37" t="s">
        <v>43</v>
      </c>
      <c r="C489" s="148">
        <v>33</v>
      </c>
      <c r="D489" s="48">
        <v>20</v>
      </c>
      <c r="E489" s="48">
        <v>17</v>
      </c>
      <c r="F489" s="48">
        <v>32</v>
      </c>
      <c r="G489" s="48">
        <v>25</v>
      </c>
      <c r="H489" s="149"/>
      <c r="I489" s="61">
        <f t="shared" si="43"/>
        <v>0.25984251968503935</v>
      </c>
      <c r="J489" s="61">
        <f t="shared" si="44"/>
        <v>0.15748031496062992</v>
      </c>
      <c r="K489" s="61">
        <f t="shared" si="45"/>
        <v>0.13385826771653545</v>
      </c>
      <c r="L489" s="61">
        <f t="shared" si="46"/>
        <v>0.25196850393700787</v>
      </c>
      <c r="M489" s="61">
        <f t="shared" si="47"/>
        <v>0.19685039370078741</v>
      </c>
      <c r="N489" s="140">
        <f t="shared" si="48"/>
        <v>0</v>
      </c>
    </row>
    <row r="490" spans="1:14" x14ac:dyDescent="0.25">
      <c r="A490" s="68" t="s">
        <v>173</v>
      </c>
      <c r="B490" s="37" t="s">
        <v>23</v>
      </c>
      <c r="C490" s="148">
        <v>71</v>
      </c>
      <c r="D490" s="48">
        <v>32</v>
      </c>
      <c r="E490" s="48">
        <v>15</v>
      </c>
      <c r="F490" s="48">
        <v>37</v>
      </c>
      <c r="G490" s="48">
        <v>21</v>
      </c>
      <c r="H490" s="149"/>
      <c r="I490" s="61">
        <f t="shared" si="43"/>
        <v>0.40340909090909088</v>
      </c>
      <c r="J490" s="61">
        <f t="shared" si="44"/>
        <v>0.18181818181818182</v>
      </c>
      <c r="K490" s="61">
        <f t="shared" si="45"/>
        <v>8.5227272727272721E-2</v>
      </c>
      <c r="L490" s="61">
        <f t="shared" si="46"/>
        <v>0.21022727272727273</v>
      </c>
      <c r="M490" s="61">
        <f t="shared" si="47"/>
        <v>0.11931818181818182</v>
      </c>
      <c r="N490" s="140">
        <f t="shared" si="48"/>
        <v>0</v>
      </c>
    </row>
    <row r="491" spans="1:14" x14ac:dyDescent="0.25">
      <c r="A491" s="68" t="s">
        <v>173</v>
      </c>
      <c r="B491" s="37" t="s">
        <v>57</v>
      </c>
      <c r="C491" s="148">
        <v>61</v>
      </c>
      <c r="D491" s="48">
        <v>15</v>
      </c>
      <c r="E491" s="48">
        <v>4</v>
      </c>
      <c r="F491" s="48">
        <v>8</v>
      </c>
      <c r="G491" s="48">
        <v>10</v>
      </c>
      <c r="H491" s="149"/>
      <c r="I491" s="61">
        <f t="shared" si="43"/>
        <v>0.62244897959183676</v>
      </c>
      <c r="J491" s="61">
        <f t="shared" si="44"/>
        <v>0.15306122448979592</v>
      </c>
      <c r="K491" s="61">
        <f t="shared" si="45"/>
        <v>4.0816326530612242E-2</v>
      </c>
      <c r="L491" s="61">
        <f t="shared" si="46"/>
        <v>8.1632653061224483E-2</v>
      </c>
      <c r="M491" s="61">
        <f t="shared" si="47"/>
        <v>0.10204081632653061</v>
      </c>
      <c r="N491" s="140">
        <f t="shared" si="48"/>
        <v>0</v>
      </c>
    </row>
    <row r="492" spans="1:14" x14ac:dyDescent="0.25">
      <c r="A492" s="68" t="s">
        <v>173</v>
      </c>
      <c r="B492" s="37" t="s">
        <v>38</v>
      </c>
      <c r="C492" s="148">
        <v>9</v>
      </c>
      <c r="D492" s="48"/>
      <c r="E492" s="48"/>
      <c r="F492" s="48"/>
      <c r="G492" s="48"/>
      <c r="H492" s="149"/>
      <c r="I492" s="61">
        <f t="shared" si="43"/>
        <v>1</v>
      </c>
      <c r="J492" s="61">
        <f t="shared" si="44"/>
        <v>0</v>
      </c>
      <c r="K492" s="61">
        <f t="shared" si="45"/>
        <v>0</v>
      </c>
      <c r="L492" s="61">
        <f t="shared" si="46"/>
        <v>0</v>
      </c>
      <c r="M492" s="61">
        <f t="shared" si="47"/>
        <v>0</v>
      </c>
      <c r="N492" s="140">
        <f t="shared" si="48"/>
        <v>0</v>
      </c>
    </row>
    <row r="493" spans="1:14" x14ac:dyDescent="0.25">
      <c r="A493" s="68" t="s">
        <v>173</v>
      </c>
      <c r="B493" s="37" t="s">
        <v>82</v>
      </c>
      <c r="C493" s="148">
        <v>95</v>
      </c>
      <c r="D493" s="48">
        <v>22</v>
      </c>
      <c r="E493" s="48">
        <v>8</v>
      </c>
      <c r="F493" s="48">
        <v>26</v>
      </c>
      <c r="G493" s="48"/>
      <c r="H493" s="149"/>
      <c r="I493" s="61">
        <f t="shared" si="43"/>
        <v>0.62913907284768211</v>
      </c>
      <c r="J493" s="61">
        <f t="shared" si="44"/>
        <v>0.14569536423841059</v>
      </c>
      <c r="K493" s="61">
        <f t="shared" si="45"/>
        <v>5.2980132450331126E-2</v>
      </c>
      <c r="L493" s="61">
        <f t="shared" si="46"/>
        <v>0.17218543046357615</v>
      </c>
      <c r="M493" s="61">
        <f t="shared" si="47"/>
        <v>0</v>
      </c>
      <c r="N493" s="140">
        <f t="shared" si="48"/>
        <v>0</v>
      </c>
    </row>
    <row r="494" spans="1:14" x14ac:dyDescent="0.25">
      <c r="A494" s="68" t="s">
        <v>173</v>
      </c>
      <c r="B494" s="37" t="s">
        <v>74</v>
      </c>
      <c r="C494" s="148">
        <v>34</v>
      </c>
      <c r="D494" s="48">
        <v>4</v>
      </c>
      <c r="E494" s="48">
        <v>9</v>
      </c>
      <c r="F494" s="48"/>
      <c r="G494" s="48"/>
      <c r="H494" s="149"/>
      <c r="I494" s="61">
        <f t="shared" si="43"/>
        <v>0.72340425531914898</v>
      </c>
      <c r="J494" s="61">
        <f t="shared" si="44"/>
        <v>8.5106382978723402E-2</v>
      </c>
      <c r="K494" s="61">
        <f t="shared" si="45"/>
        <v>0.19148936170212766</v>
      </c>
      <c r="L494" s="61">
        <f t="shared" si="46"/>
        <v>0</v>
      </c>
      <c r="M494" s="61">
        <f t="shared" si="47"/>
        <v>0</v>
      </c>
      <c r="N494" s="140">
        <f t="shared" si="48"/>
        <v>0</v>
      </c>
    </row>
    <row r="495" spans="1:14" x14ac:dyDescent="0.25">
      <c r="A495" s="68" t="s">
        <v>173</v>
      </c>
      <c r="B495" s="37" t="s">
        <v>24</v>
      </c>
      <c r="C495" s="148">
        <v>35</v>
      </c>
      <c r="D495" s="48">
        <v>17</v>
      </c>
      <c r="E495" s="48"/>
      <c r="F495" s="48">
        <v>12</v>
      </c>
      <c r="G495" s="48"/>
      <c r="H495" s="149"/>
      <c r="I495" s="61">
        <f t="shared" si="43"/>
        <v>0.546875</v>
      </c>
      <c r="J495" s="61">
        <f t="shared" si="44"/>
        <v>0.265625</v>
      </c>
      <c r="K495" s="61">
        <f t="shared" si="45"/>
        <v>0</v>
      </c>
      <c r="L495" s="61">
        <f t="shared" si="46"/>
        <v>0.1875</v>
      </c>
      <c r="M495" s="61">
        <f t="shared" si="47"/>
        <v>0</v>
      </c>
      <c r="N495" s="140">
        <f t="shared" si="48"/>
        <v>0</v>
      </c>
    </row>
    <row r="496" spans="1:14" x14ac:dyDescent="0.25">
      <c r="A496" s="68" t="s">
        <v>173</v>
      </c>
      <c r="B496" s="37" t="s">
        <v>39</v>
      </c>
      <c r="C496" s="148">
        <v>49</v>
      </c>
      <c r="D496" s="48">
        <v>7</v>
      </c>
      <c r="E496" s="48">
        <v>7</v>
      </c>
      <c r="F496" s="48">
        <v>6</v>
      </c>
      <c r="G496" s="48"/>
      <c r="H496" s="149"/>
      <c r="I496" s="61">
        <f t="shared" si="43"/>
        <v>0.71014492753623193</v>
      </c>
      <c r="J496" s="61">
        <f t="shared" si="44"/>
        <v>0.10144927536231885</v>
      </c>
      <c r="K496" s="61">
        <f t="shared" si="45"/>
        <v>0.10144927536231885</v>
      </c>
      <c r="L496" s="61">
        <f t="shared" si="46"/>
        <v>8.6956521739130432E-2</v>
      </c>
      <c r="M496" s="61">
        <f t="shared" si="47"/>
        <v>0</v>
      </c>
      <c r="N496" s="140">
        <f t="shared" si="48"/>
        <v>0</v>
      </c>
    </row>
    <row r="497" spans="1:14" x14ac:dyDescent="0.25">
      <c r="A497" s="68" t="s">
        <v>174</v>
      </c>
      <c r="B497" s="37" t="s">
        <v>55</v>
      </c>
      <c r="C497" s="148"/>
      <c r="D497" s="48">
        <v>7</v>
      </c>
      <c r="E497" s="48"/>
      <c r="F497" s="48">
        <v>5</v>
      </c>
      <c r="G497" s="48"/>
      <c r="H497" s="149"/>
      <c r="I497" s="61">
        <f t="shared" si="43"/>
        <v>0</v>
      </c>
      <c r="J497" s="61">
        <f t="shared" si="44"/>
        <v>0.58333333333333337</v>
      </c>
      <c r="K497" s="61">
        <f t="shared" si="45"/>
        <v>0</v>
      </c>
      <c r="L497" s="61">
        <f t="shared" si="46"/>
        <v>0.41666666666666669</v>
      </c>
      <c r="M497" s="61">
        <f t="shared" si="47"/>
        <v>0</v>
      </c>
      <c r="N497" s="140">
        <f t="shared" si="48"/>
        <v>0</v>
      </c>
    </row>
    <row r="498" spans="1:14" x14ac:dyDescent="0.25">
      <c r="A498" s="68" t="s">
        <v>174</v>
      </c>
      <c r="B498" s="37" t="s">
        <v>62</v>
      </c>
      <c r="C498" s="148">
        <v>7</v>
      </c>
      <c r="D498" s="48">
        <v>7</v>
      </c>
      <c r="E498" s="48"/>
      <c r="F498" s="48"/>
      <c r="G498" s="48"/>
      <c r="H498" s="149"/>
      <c r="I498" s="61">
        <f t="shared" si="43"/>
        <v>0.5</v>
      </c>
      <c r="J498" s="61">
        <f t="shared" si="44"/>
        <v>0.5</v>
      </c>
      <c r="K498" s="61">
        <f t="shared" si="45"/>
        <v>0</v>
      </c>
      <c r="L498" s="61">
        <f t="shared" si="46"/>
        <v>0</v>
      </c>
      <c r="M498" s="61">
        <f t="shared" si="47"/>
        <v>0</v>
      </c>
      <c r="N498" s="140">
        <f t="shared" si="48"/>
        <v>0</v>
      </c>
    </row>
    <row r="499" spans="1:14" x14ac:dyDescent="0.25">
      <c r="A499" s="68" t="s">
        <v>174</v>
      </c>
      <c r="B499" s="37" t="s">
        <v>34</v>
      </c>
      <c r="C499" s="148">
        <v>35</v>
      </c>
      <c r="D499" s="48">
        <v>27</v>
      </c>
      <c r="E499" s="48">
        <v>12</v>
      </c>
      <c r="F499" s="48">
        <v>37</v>
      </c>
      <c r="G499" s="48"/>
      <c r="H499" s="149"/>
      <c r="I499" s="61">
        <f t="shared" si="43"/>
        <v>0.31531531531531531</v>
      </c>
      <c r="J499" s="61">
        <f t="shared" si="44"/>
        <v>0.24324324324324326</v>
      </c>
      <c r="K499" s="61">
        <f t="shared" si="45"/>
        <v>0.10810810810810811</v>
      </c>
      <c r="L499" s="61">
        <f t="shared" si="46"/>
        <v>0.33333333333333331</v>
      </c>
      <c r="M499" s="61">
        <f t="shared" si="47"/>
        <v>0</v>
      </c>
      <c r="N499" s="140">
        <f t="shared" si="48"/>
        <v>0</v>
      </c>
    </row>
    <row r="500" spans="1:14" x14ac:dyDescent="0.25">
      <c r="A500" s="68" t="s">
        <v>174</v>
      </c>
      <c r="B500" s="37" t="s">
        <v>22</v>
      </c>
      <c r="C500" s="148">
        <v>11</v>
      </c>
      <c r="D500" s="48">
        <v>14</v>
      </c>
      <c r="E500" s="48"/>
      <c r="F500" s="48">
        <v>6</v>
      </c>
      <c r="G500" s="48"/>
      <c r="H500" s="149"/>
      <c r="I500" s="61">
        <f t="shared" si="43"/>
        <v>0.35483870967741937</v>
      </c>
      <c r="J500" s="61">
        <f t="shared" si="44"/>
        <v>0.45161290322580644</v>
      </c>
      <c r="K500" s="61">
        <f t="shared" si="45"/>
        <v>0</v>
      </c>
      <c r="L500" s="61">
        <f t="shared" si="46"/>
        <v>0.19354838709677419</v>
      </c>
      <c r="M500" s="61">
        <f t="shared" si="47"/>
        <v>0</v>
      </c>
      <c r="N500" s="140">
        <f t="shared" si="48"/>
        <v>0</v>
      </c>
    </row>
    <row r="501" spans="1:14" x14ac:dyDescent="0.25">
      <c r="A501" s="68" t="s">
        <v>174</v>
      </c>
      <c r="B501" s="37" t="s">
        <v>50</v>
      </c>
      <c r="C501" s="148">
        <v>4</v>
      </c>
      <c r="D501" s="48"/>
      <c r="E501" s="48"/>
      <c r="F501" s="48"/>
      <c r="G501" s="48"/>
      <c r="H501" s="149"/>
      <c r="I501" s="61">
        <f t="shared" si="43"/>
        <v>1</v>
      </c>
      <c r="J501" s="61">
        <f t="shared" si="44"/>
        <v>0</v>
      </c>
      <c r="K501" s="61">
        <f t="shared" si="45"/>
        <v>0</v>
      </c>
      <c r="L501" s="61">
        <f t="shared" si="46"/>
        <v>0</v>
      </c>
      <c r="M501" s="61">
        <f t="shared" si="47"/>
        <v>0</v>
      </c>
      <c r="N501" s="140">
        <f t="shared" si="48"/>
        <v>0</v>
      </c>
    </row>
    <row r="502" spans="1:14" x14ac:dyDescent="0.25">
      <c r="A502" s="68" t="s">
        <v>174</v>
      </c>
      <c r="B502" s="37" t="s">
        <v>56</v>
      </c>
      <c r="C502" s="148"/>
      <c r="D502" s="48">
        <v>4</v>
      </c>
      <c r="E502" s="48">
        <v>5</v>
      </c>
      <c r="F502" s="48"/>
      <c r="G502" s="48"/>
      <c r="H502" s="149"/>
      <c r="I502" s="61">
        <f t="shared" si="43"/>
        <v>0</v>
      </c>
      <c r="J502" s="61">
        <f t="shared" si="44"/>
        <v>0.44444444444444442</v>
      </c>
      <c r="K502" s="61">
        <f t="shared" si="45"/>
        <v>0.55555555555555558</v>
      </c>
      <c r="L502" s="61">
        <f t="shared" si="46"/>
        <v>0</v>
      </c>
      <c r="M502" s="61">
        <f t="shared" si="47"/>
        <v>0</v>
      </c>
      <c r="N502" s="140">
        <f t="shared" si="48"/>
        <v>0</v>
      </c>
    </row>
    <row r="503" spans="1:14" x14ac:dyDescent="0.25">
      <c r="A503" s="68" t="s">
        <v>174</v>
      </c>
      <c r="B503" s="37" t="s">
        <v>36</v>
      </c>
      <c r="C503" s="148">
        <v>5</v>
      </c>
      <c r="D503" s="48"/>
      <c r="E503" s="48"/>
      <c r="F503" s="48"/>
      <c r="G503" s="48"/>
      <c r="H503" s="149"/>
      <c r="I503" s="61">
        <f t="shared" si="43"/>
        <v>1</v>
      </c>
      <c r="J503" s="61">
        <f t="shared" si="44"/>
        <v>0</v>
      </c>
      <c r="K503" s="61">
        <f t="shared" si="45"/>
        <v>0</v>
      </c>
      <c r="L503" s="61">
        <f t="shared" si="46"/>
        <v>0</v>
      </c>
      <c r="M503" s="61">
        <f t="shared" si="47"/>
        <v>0</v>
      </c>
      <c r="N503" s="140">
        <f t="shared" si="48"/>
        <v>0</v>
      </c>
    </row>
    <row r="504" spans="1:14" x14ac:dyDescent="0.25">
      <c r="A504" s="68" t="s">
        <v>174</v>
      </c>
      <c r="B504" s="37" t="s">
        <v>37</v>
      </c>
      <c r="C504" s="148"/>
      <c r="D504" s="48">
        <v>8</v>
      </c>
      <c r="E504" s="48">
        <v>4</v>
      </c>
      <c r="F504" s="48">
        <v>10</v>
      </c>
      <c r="G504" s="48"/>
      <c r="H504" s="149"/>
      <c r="I504" s="61">
        <f t="shared" si="43"/>
        <v>0</v>
      </c>
      <c r="J504" s="61">
        <f t="shared" si="44"/>
        <v>0.36363636363636365</v>
      </c>
      <c r="K504" s="61">
        <f t="shared" si="45"/>
        <v>0.18181818181818182</v>
      </c>
      <c r="L504" s="61">
        <f t="shared" si="46"/>
        <v>0.45454545454545453</v>
      </c>
      <c r="M504" s="61">
        <f t="shared" si="47"/>
        <v>0</v>
      </c>
      <c r="N504" s="140">
        <f t="shared" si="48"/>
        <v>0</v>
      </c>
    </row>
    <row r="505" spans="1:14" x14ac:dyDescent="0.25">
      <c r="A505" s="68" t="s">
        <v>175</v>
      </c>
      <c r="B505" s="37" t="s">
        <v>149</v>
      </c>
      <c r="C505" s="148">
        <v>131</v>
      </c>
      <c r="D505" s="48"/>
      <c r="E505" s="48"/>
      <c r="F505" s="48"/>
      <c r="G505" s="48"/>
      <c r="H505" s="149"/>
      <c r="I505" s="61">
        <f t="shared" si="43"/>
        <v>1</v>
      </c>
      <c r="J505" s="61">
        <f t="shared" si="44"/>
        <v>0</v>
      </c>
      <c r="K505" s="61">
        <f t="shared" si="45"/>
        <v>0</v>
      </c>
      <c r="L505" s="61">
        <f t="shared" si="46"/>
        <v>0</v>
      </c>
      <c r="M505" s="61">
        <f t="shared" si="47"/>
        <v>0</v>
      </c>
      <c r="N505" s="140">
        <f t="shared" si="48"/>
        <v>0</v>
      </c>
    </row>
    <row r="506" spans="1:14" x14ac:dyDescent="0.25">
      <c r="A506" s="68" t="s">
        <v>175</v>
      </c>
      <c r="B506" s="37" t="s">
        <v>152</v>
      </c>
      <c r="C506" s="148">
        <v>284</v>
      </c>
      <c r="D506" s="48"/>
      <c r="E506" s="48"/>
      <c r="F506" s="48"/>
      <c r="G506" s="48"/>
      <c r="H506" s="149"/>
      <c r="I506" s="61">
        <f t="shared" si="43"/>
        <v>1</v>
      </c>
      <c r="J506" s="61">
        <f t="shared" si="44"/>
        <v>0</v>
      </c>
      <c r="K506" s="61">
        <f t="shared" si="45"/>
        <v>0</v>
      </c>
      <c r="L506" s="61">
        <f t="shared" si="46"/>
        <v>0</v>
      </c>
      <c r="M506" s="61">
        <f t="shared" si="47"/>
        <v>0</v>
      </c>
      <c r="N506" s="140">
        <f t="shared" si="48"/>
        <v>0</v>
      </c>
    </row>
    <row r="507" spans="1:14" x14ac:dyDescent="0.25">
      <c r="A507" s="68" t="s">
        <v>175</v>
      </c>
      <c r="B507" s="37" t="s">
        <v>153</v>
      </c>
      <c r="C507" s="148">
        <v>460</v>
      </c>
      <c r="D507" s="48"/>
      <c r="E507" s="48"/>
      <c r="F507" s="48"/>
      <c r="G507" s="48"/>
      <c r="H507" s="149"/>
      <c r="I507" s="61">
        <f t="shared" si="43"/>
        <v>1</v>
      </c>
      <c r="J507" s="61">
        <f t="shared" si="44"/>
        <v>0</v>
      </c>
      <c r="K507" s="61">
        <f t="shared" si="45"/>
        <v>0</v>
      </c>
      <c r="L507" s="61">
        <f t="shared" si="46"/>
        <v>0</v>
      </c>
      <c r="M507" s="61">
        <f t="shared" si="47"/>
        <v>0</v>
      </c>
      <c r="N507" s="140">
        <f t="shared" si="48"/>
        <v>0</v>
      </c>
    </row>
    <row r="508" spans="1:14" x14ac:dyDescent="0.25">
      <c r="A508" s="68" t="s">
        <v>175</v>
      </c>
      <c r="B508" s="37" t="s">
        <v>154</v>
      </c>
      <c r="C508" s="148">
        <v>497</v>
      </c>
      <c r="D508" s="48">
        <v>5</v>
      </c>
      <c r="E508" s="48"/>
      <c r="F508" s="48"/>
      <c r="G508" s="48"/>
      <c r="H508" s="149"/>
      <c r="I508" s="61">
        <f t="shared" si="43"/>
        <v>0.99003984063745021</v>
      </c>
      <c r="J508" s="61">
        <f t="shared" si="44"/>
        <v>9.9601593625498006E-3</v>
      </c>
      <c r="K508" s="61">
        <f t="shared" si="45"/>
        <v>0</v>
      </c>
      <c r="L508" s="61">
        <f t="shared" si="46"/>
        <v>0</v>
      </c>
      <c r="M508" s="61">
        <f t="shared" si="47"/>
        <v>0</v>
      </c>
      <c r="N508" s="140">
        <f t="shared" si="48"/>
        <v>0</v>
      </c>
    </row>
    <row r="509" spans="1:14" x14ac:dyDescent="0.25">
      <c r="A509" s="68" t="s">
        <v>175</v>
      </c>
      <c r="B509" s="37" t="s">
        <v>155</v>
      </c>
      <c r="C509" s="148">
        <v>846</v>
      </c>
      <c r="D509" s="48">
        <v>5</v>
      </c>
      <c r="E509" s="48"/>
      <c r="F509" s="48"/>
      <c r="G509" s="48"/>
      <c r="H509" s="149"/>
      <c r="I509" s="61">
        <f t="shared" si="43"/>
        <v>0.99412455934195065</v>
      </c>
      <c r="J509" s="61">
        <f t="shared" si="44"/>
        <v>5.8754406580493537E-3</v>
      </c>
      <c r="K509" s="61">
        <f t="shared" si="45"/>
        <v>0</v>
      </c>
      <c r="L509" s="61">
        <f t="shared" si="46"/>
        <v>0</v>
      </c>
      <c r="M509" s="61">
        <f t="shared" si="47"/>
        <v>0</v>
      </c>
      <c r="N509" s="140">
        <f t="shared" si="48"/>
        <v>0</v>
      </c>
    </row>
    <row r="510" spans="1:14" x14ac:dyDescent="0.25">
      <c r="A510" s="68" t="s">
        <v>175</v>
      </c>
      <c r="B510" s="37" t="s">
        <v>156</v>
      </c>
      <c r="C510" s="148">
        <v>417</v>
      </c>
      <c r="D510" s="48"/>
      <c r="E510" s="48"/>
      <c r="F510" s="48"/>
      <c r="G510" s="48"/>
      <c r="H510" s="149"/>
      <c r="I510" s="61">
        <f t="shared" si="43"/>
        <v>1</v>
      </c>
      <c r="J510" s="61">
        <f t="shared" si="44"/>
        <v>0</v>
      </c>
      <c r="K510" s="61">
        <f t="shared" si="45"/>
        <v>0</v>
      </c>
      <c r="L510" s="61">
        <f t="shared" si="46"/>
        <v>0</v>
      </c>
      <c r="M510" s="61">
        <f t="shared" si="47"/>
        <v>0</v>
      </c>
      <c r="N510" s="140">
        <f t="shared" si="48"/>
        <v>0</v>
      </c>
    </row>
    <row r="511" spans="1:14" x14ac:dyDescent="0.25">
      <c r="A511" s="68" t="s">
        <v>175</v>
      </c>
      <c r="B511" s="37" t="s">
        <v>157</v>
      </c>
      <c r="C511" s="148">
        <v>393</v>
      </c>
      <c r="D511" s="48"/>
      <c r="E511" s="48"/>
      <c r="F511" s="48"/>
      <c r="G511" s="48"/>
      <c r="H511" s="149"/>
      <c r="I511" s="61">
        <f t="shared" si="43"/>
        <v>1</v>
      </c>
      <c r="J511" s="61">
        <f t="shared" si="44"/>
        <v>0</v>
      </c>
      <c r="K511" s="61">
        <f t="shared" si="45"/>
        <v>0</v>
      </c>
      <c r="L511" s="61">
        <f t="shared" si="46"/>
        <v>0</v>
      </c>
      <c r="M511" s="61">
        <f t="shared" si="47"/>
        <v>0</v>
      </c>
      <c r="N511" s="140">
        <f t="shared" si="48"/>
        <v>0</v>
      </c>
    </row>
    <row r="512" spans="1:14" x14ac:dyDescent="0.25">
      <c r="A512" s="68" t="s">
        <v>175</v>
      </c>
      <c r="B512" s="37" t="s">
        <v>176</v>
      </c>
      <c r="C512" s="148">
        <v>185</v>
      </c>
      <c r="D512" s="48"/>
      <c r="E512" s="48"/>
      <c r="F512" s="48"/>
      <c r="G512" s="48"/>
      <c r="H512" s="149"/>
      <c r="I512" s="61">
        <f t="shared" si="43"/>
        <v>1</v>
      </c>
      <c r="J512" s="61">
        <f t="shared" si="44"/>
        <v>0</v>
      </c>
      <c r="K512" s="61">
        <f t="shared" si="45"/>
        <v>0</v>
      </c>
      <c r="L512" s="61">
        <f t="shared" si="46"/>
        <v>0</v>
      </c>
      <c r="M512" s="61">
        <f t="shared" si="47"/>
        <v>0</v>
      </c>
      <c r="N512" s="140">
        <f t="shared" si="48"/>
        <v>0</v>
      </c>
    </row>
    <row r="513" spans="1:14" x14ac:dyDescent="0.25">
      <c r="A513" s="68" t="s">
        <v>175</v>
      </c>
      <c r="B513" s="37" t="s">
        <v>158</v>
      </c>
      <c r="C513" s="148">
        <v>602</v>
      </c>
      <c r="D513" s="48"/>
      <c r="E513" s="48"/>
      <c r="F513" s="48"/>
      <c r="G513" s="48"/>
      <c r="H513" s="149"/>
      <c r="I513" s="61">
        <f t="shared" si="43"/>
        <v>1</v>
      </c>
      <c r="J513" s="61">
        <f t="shared" si="44"/>
        <v>0</v>
      </c>
      <c r="K513" s="61">
        <f t="shared" si="45"/>
        <v>0</v>
      </c>
      <c r="L513" s="61">
        <f t="shared" si="46"/>
        <v>0</v>
      </c>
      <c r="M513" s="61">
        <f t="shared" si="47"/>
        <v>0</v>
      </c>
      <c r="N513" s="140">
        <f t="shared" si="48"/>
        <v>0</v>
      </c>
    </row>
    <row r="514" spans="1:14" x14ac:dyDescent="0.25">
      <c r="A514" s="68" t="s">
        <v>175</v>
      </c>
      <c r="B514" s="37" t="s">
        <v>159</v>
      </c>
      <c r="C514" s="148">
        <v>2225</v>
      </c>
      <c r="D514" s="48">
        <v>7</v>
      </c>
      <c r="E514" s="48"/>
      <c r="F514" s="48"/>
      <c r="G514" s="48"/>
      <c r="H514" s="149"/>
      <c r="I514" s="61">
        <f t="shared" si="43"/>
        <v>0.99686379928315416</v>
      </c>
      <c r="J514" s="61">
        <f t="shared" si="44"/>
        <v>3.1362007168458782E-3</v>
      </c>
      <c r="K514" s="61">
        <f t="shared" si="45"/>
        <v>0</v>
      </c>
      <c r="L514" s="61">
        <f t="shared" si="46"/>
        <v>0</v>
      </c>
      <c r="M514" s="61">
        <f t="shared" si="47"/>
        <v>0</v>
      </c>
      <c r="N514" s="140">
        <f t="shared" si="48"/>
        <v>0</v>
      </c>
    </row>
    <row r="515" spans="1:14" x14ac:dyDescent="0.25">
      <c r="A515" s="68" t="s">
        <v>175</v>
      </c>
      <c r="B515" s="37" t="s">
        <v>160</v>
      </c>
      <c r="C515" s="148">
        <v>909</v>
      </c>
      <c r="D515" s="48">
        <v>7</v>
      </c>
      <c r="E515" s="48"/>
      <c r="F515" s="48"/>
      <c r="G515" s="48"/>
      <c r="H515" s="149"/>
      <c r="I515" s="61">
        <f t="shared" si="43"/>
        <v>0.99235807860262004</v>
      </c>
      <c r="J515" s="61">
        <f t="shared" si="44"/>
        <v>7.6419213973799123E-3</v>
      </c>
      <c r="K515" s="61">
        <f t="shared" si="45"/>
        <v>0</v>
      </c>
      <c r="L515" s="61">
        <f t="shared" si="46"/>
        <v>0</v>
      </c>
      <c r="M515" s="61">
        <f t="shared" si="47"/>
        <v>0</v>
      </c>
      <c r="N515" s="140">
        <f t="shared" si="48"/>
        <v>0</v>
      </c>
    </row>
    <row r="516" spans="1:14" x14ac:dyDescent="0.25">
      <c r="A516" s="68" t="s">
        <v>175</v>
      </c>
      <c r="B516" s="37" t="s">
        <v>161</v>
      </c>
      <c r="C516" s="148">
        <v>290</v>
      </c>
      <c r="D516" s="48">
        <v>10</v>
      </c>
      <c r="E516" s="48"/>
      <c r="F516" s="48"/>
      <c r="G516" s="48"/>
      <c r="H516" s="149"/>
      <c r="I516" s="61">
        <f t="shared" si="43"/>
        <v>0.96666666666666667</v>
      </c>
      <c r="J516" s="61">
        <f t="shared" si="44"/>
        <v>3.3333333333333333E-2</v>
      </c>
      <c r="K516" s="61">
        <f t="shared" si="45"/>
        <v>0</v>
      </c>
      <c r="L516" s="61">
        <f t="shared" si="46"/>
        <v>0</v>
      </c>
      <c r="M516" s="61">
        <f t="shared" si="47"/>
        <v>0</v>
      </c>
      <c r="N516" s="140">
        <f t="shared" si="48"/>
        <v>0</v>
      </c>
    </row>
    <row r="517" spans="1:14" x14ac:dyDescent="0.25">
      <c r="A517" s="68" t="s">
        <v>175</v>
      </c>
      <c r="B517" s="37" t="s">
        <v>162</v>
      </c>
      <c r="C517" s="148">
        <v>675</v>
      </c>
      <c r="D517" s="48"/>
      <c r="E517" s="48"/>
      <c r="F517" s="48"/>
      <c r="G517" s="48"/>
      <c r="H517" s="149"/>
      <c r="I517" s="61">
        <f t="shared" si="43"/>
        <v>1</v>
      </c>
      <c r="J517" s="61">
        <f t="shared" si="44"/>
        <v>0</v>
      </c>
      <c r="K517" s="61">
        <f t="shared" si="45"/>
        <v>0</v>
      </c>
      <c r="L517" s="61">
        <f t="shared" si="46"/>
        <v>0</v>
      </c>
      <c r="M517" s="61">
        <f t="shared" si="47"/>
        <v>0</v>
      </c>
      <c r="N517" s="140">
        <f t="shared" si="48"/>
        <v>0</v>
      </c>
    </row>
    <row r="518" spans="1:14" x14ac:dyDescent="0.25">
      <c r="A518" s="68" t="s">
        <v>175</v>
      </c>
      <c r="B518" s="37" t="s">
        <v>24</v>
      </c>
      <c r="C518" s="148">
        <v>1100</v>
      </c>
      <c r="D518" s="48"/>
      <c r="E518" s="48"/>
      <c r="F518" s="48"/>
      <c r="G518" s="48"/>
      <c r="H518" s="149"/>
      <c r="I518" s="61">
        <f t="shared" ref="I518:I581" si="49">C518/SUM($C518:$H518)</f>
        <v>1</v>
      </c>
      <c r="J518" s="61">
        <f t="shared" ref="J518:J581" si="50">D518/SUM($C518:$H518)</f>
        <v>0</v>
      </c>
      <c r="K518" s="61">
        <f t="shared" ref="K518:K581" si="51">E518/SUM($C518:$H518)</f>
        <v>0</v>
      </c>
      <c r="L518" s="61">
        <f t="shared" ref="L518:L581" si="52">F518/SUM($C518:$H518)</f>
        <v>0</v>
      </c>
      <c r="M518" s="61">
        <f t="shared" ref="M518:M581" si="53">G518/SUM($C518:$H518)</f>
        <v>0</v>
      </c>
      <c r="N518" s="140">
        <f t="shared" ref="N518:N581" si="54">H518/SUM($C518:$H518)</f>
        <v>0</v>
      </c>
    </row>
    <row r="519" spans="1:14" x14ac:dyDescent="0.25">
      <c r="A519" s="68" t="s">
        <v>177</v>
      </c>
      <c r="B519" s="37" t="s">
        <v>149</v>
      </c>
      <c r="C519" s="148">
        <v>24</v>
      </c>
      <c r="D519" s="48"/>
      <c r="E519" s="48"/>
      <c r="F519" s="48"/>
      <c r="G519" s="48"/>
      <c r="H519" s="149"/>
      <c r="I519" s="61">
        <f t="shared" si="49"/>
        <v>1</v>
      </c>
      <c r="J519" s="61">
        <f t="shared" si="50"/>
        <v>0</v>
      </c>
      <c r="K519" s="61">
        <f t="shared" si="51"/>
        <v>0</v>
      </c>
      <c r="L519" s="61">
        <f t="shared" si="52"/>
        <v>0</v>
      </c>
      <c r="M519" s="61">
        <f t="shared" si="53"/>
        <v>0</v>
      </c>
      <c r="N519" s="140">
        <f t="shared" si="54"/>
        <v>0</v>
      </c>
    </row>
    <row r="520" spans="1:14" x14ac:dyDescent="0.25">
      <c r="A520" s="68" t="s">
        <v>177</v>
      </c>
      <c r="B520" s="37" t="s">
        <v>152</v>
      </c>
      <c r="C520" s="148">
        <v>77</v>
      </c>
      <c r="D520" s="48"/>
      <c r="E520" s="48"/>
      <c r="F520" s="48"/>
      <c r="G520" s="48"/>
      <c r="H520" s="149"/>
      <c r="I520" s="61">
        <f t="shared" si="49"/>
        <v>1</v>
      </c>
      <c r="J520" s="61">
        <f t="shared" si="50"/>
        <v>0</v>
      </c>
      <c r="K520" s="61">
        <f t="shared" si="51"/>
        <v>0</v>
      </c>
      <c r="L520" s="61">
        <f t="shared" si="52"/>
        <v>0</v>
      </c>
      <c r="M520" s="61">
        <f t="shared" si="53"/>
        <v>0</v>
      </c>
      <c r="N520" s="140">
        <f t="shared" si="54"/>
        <v>0</v>
      </c>
    </row>
    <row r="521" spans="1:14" x14ac:dyDescent="0.25">
      <c r="A521" s="68" t="s">
        <v>177</v>
      </c>
      <c r="B521" s="37" t="s">
        <v>153</v>
      </c>
      <c r="C521" s="148">
        <v>174</v>
      </c>
      <c r="D521" s="48"/>
      <c r="E521" s="48"/>
      <c r="F521" s="48"/>
      <c r="G521" s="48"/>
      <c r="H521" s="149"/>
      <c r="I521" s="61">
        <f t="shared" si="49"/>
        <v>1</v>
      </c>
      <c r="J521" s="61">
        <f t="shared" si="50"/>
        <v>0</v>
      </c>
      <c r="K521" s="61">
        <f t="shared" si="51"/>
        <v>0</v>
      </c>
      <c r="L521" s="61">
        <f t="shared" si="52"/>
        <v>0</v>
      </c>
      <c r="M521" s="61">
        <f t="shared" si="53"/>
        <v>0</v>
      </c>
      <c r="N521" s="140">
        <f t="shared" si="54"/>
        <v>0</v>
      </c>
    </row>
    <row r="522" spans="1:14" x14ac:dyDescent="0.25">
      <c r="A522" s="68" t="s">
        <v>177</v>
      </c>
      <c r="B522" s="37" t="s">
        <v>154</v>
      </c>
      <c r="C522" s="148">
        <v>74</v>
      </c>
      <c r="D522" s="48"/>
      <c r="E522" s="48"/>
      <c r="F522" s="48"/>
      <c r="G522" s="48"/>
      <c r="H522" s="149"/>
      <c r="I522" s="61">
        <f t="shared" si="49"/>
        <v>1</v>
      </c>
      <c r="J522" s="61">
        <f t="shared" si="50"/>
        <v>0</v>
      </c>
      <c r="K522" s="61">
        <f t="shared" si="51"/>
        <v>0</v>
      </c>
      <c r="L522" s="61">
        <f t="shared" si="52"/>
        <v>0</v>
      </c>
      <c r="M522" s="61">
        <f t="shared" si="53"/>
        <v>0</v>
      </c>
      <c r="N522" s="140">
        <f t="shared" si="54"/>
        <v>0</v>
      </c>
    </row>
    <row r="523" spans="1:14" x14ac:dyDescent="0.25">
      <c r="A523" s="68" t="s">
        <v>177</v>
      </c>
      <c r="B523" s="37" t="s">
        <v>155</v>
      </c>
      <c r="C523" s="148">
        <v>248</v>
      </c>
      <c r="D523" s="48"/>
      <c r="E523" s="48"/>
      <c r="F523" s="48"/>
      <c r="G523" s="48"/>
      <c r="H523" s="149"/>
      <c r="I523" s="61">
        <f t="shared" si="49"/>
        <v>1</v>
      </c>
      <c r="J523" s="61">
        <f t="shared" si="50"/>
        <v>0</v>
      </c>
      <c r="K523" s="61">
        <f t="shared" si="51"/>
        <v>0</v>
      </c>
      <c r="L523" s="61">
        <f t="shared" si="52"/>
        <v>0</v>
      </c>
      <c r="M523" s="61">
        <f t="shared" si="53"/>
        <v>0</v>
      </c>
      <c r="N523" s="140">
        <f t="shared" si="54"/>
        <v>0</v>
      </c>
    </row>
    <row r="524" spans="1:14" x14ac:dyDescent="0.25">
      <c r="A524" s="68" t="s">
        <v>177</v>
      </c>
      <c r="B524" s="37" t="s">
        <v>156</v>
      </c>
      <c r="C524" s="148">
        <v>94</v>
      </c>
      <c r="D524" s="48"/>
      <c r="E524" s="48"/>
      <c r="F524" s="48"/>
      <c r="G524" s="48"/>
      <c r="H524" s="149"/>
      <c r="I524" s="61">
        <f t="shared" si="49"/>
        <v>1</v>
      </c>
      <c r="J524" s="61">
        <f t="shared" si="50"/>
        <v>0</v>
      </c>
      <c r="K524" s="61">
        <f t="shared" si="51"/>
        <v>0</v>
      </c>
      <c r="L524" s="61">
        <f t="shared" si="52"/>
        <v>0</v>
      </c>
      <c r="M524" s="61">
        <f t="shared" si="53"/>
        <v>0</v>
      </c>
      <c r="N524" s="140">
        <f t="shared" si="54"/>
        <v>0</v>
      </c>
    </row>
    <row r="525" spans="1:14" x14ac:dyDescent="0.25">
      <c r="A525" s="68" t="s">
        <v>177</v>
      </c>
      <c r="B525" s="37" t="s">
        <v>157</v>
      </c>
      <c r="C525" s="148">
        <v>110</v>
      </c>
      <c r="D525" s="48"/>
      <c r="E525" s="48"/>
      <c r="F525" s="48"/>
      <c r="G525" s="48"/>
      <c r="H525" s="149"/>
      <c r="I525" s="61">
        <f t="shared" si="49"/>
        <v>1</v>
      </c>
      <c r="J525" s="61">
        <f t="shared" si="50"/>
        <v>0</v>
      </c>
      <c r="K525" s="61">
        <f t="shared" si="51"/>
        <v>0</v>
      </c>
      <c r="L525" s="61">
        <f t="shared" si="52"/>
        <v>0</v>
      </c>
      <c r="M525" s="61">
        <f t="shared" si="53"/>
        <v>0</v>
      </c>
      <c r="N525" s="140">
        <f t="shared" si="54"/>
        <v>0</v>
      </c>
    </row>
    <row r="526" spans="1:14" x14ac:dyDescent="0.25">
      <c r="A526" s="68" t="s">
        <v>177</v>
      </c>
      <c r="B526" s="37" t="s">
        <v>176</v>
      </c>
      <c r="C526" s="148">
        <v>49</v>
      </c>
      <c r="D526" s="48"/>
      <c r="E526" s="48"/>
      <c r="F526" s="48"/>
      <c r="G526" s="48"/>
      <c r="H526" s="149"/>
      <c r="I526" s="61">
        <f t="shared" si="49"/>
        <v>1</v>
      </c>
      <c r="J526" s="61">
        <f t="shared" si="50"/>
        <v>0</v>
      </c>
      <c r="K526" s="61">
        <f t="shared" si="51"/>
        <v>0</v>
      </c>
      <c r="L526" s="61">
        <f t="shared" si="52"/>
        <v>0</v>
      </c>
      <c r="M526" s="61">
        <f t="shared" si="53"/>
        <v>0</v>
      </c>
      <c r="N526" s="140">
        <f t="shared" si="54"/>
        <v>0</v>
      </c>
    </row>
    <row r="527" spans="1:14" x14ac:dyDescent="0.25">
      <c r="A527" s="68" t="s">
        <v>177</v>
      </c>
      <c r="B527" s="37" t="s">
        <v>158</v>
      </c>
      <c r="C527" s="148">
        <v>221</v>
      </c>
      <c r="D527" s="48"/>
      <c r="E527" s="48"/>
      <c r="F527" s="48"/>
      <c r="G527" s="48"/>
      <c r="H527" s="149"/>
      <c r="I527" s="61">
        <f t="shared" si="49"/>
        <v>1</v>
      </c>
      <c r="J527" s="61">
        <f t="shared" si="50"/>
        <v>0</v>
      </c>
      <c r="K527" s="61">
        <f t="shared" si="51"/>
        <v>0</v>
      </c>
      <c r="L527" s="61">
        <f t="shared" si="52"/>
        <v>0</v>
      </c>
      <c r="M527" s="61">
        <f t="shared" si="53"/>
        <v>0</v>
      </c>
      <c r="N527" s="140">
        <f t="shared" si="54"/>
        <v>0</v>
      </c>
    </row>
    <row r="528" spans="1:14" x14ac:dyDescent="0.25">
      <c r="A528" s="68" t="s">
        <v>177</v>
      </c>
      <c r="B528" s="37" t="s">
        <v>159</v>
      </c>
      <c r="C528" s="148">
        <v>626</v>
      </c>
      <c r="D528" s="48">
        <v>25</v>
      </c>
      <c r="E528" s="48"/>
      <c r="F528" s="48"/>
      <c r="G528" s="48">
        <v>9</v>
      </c>
      <c r="H528" s="149"/>
      <c r="I528" s="61">
        <f t="shared" si="49"/>
        <v>0.94848484848484849</v>
      </c>
      <c r="J528" s="61">
        <f t="shared" si="50"/>
        <v>3.787878787878788E-2</v>
      </c>
      <c r="K528" s="61">
        <f t="shared" si="51"/>
        <v>0</v>
      </c>
      <c r="L528" s="61">
        <f t="shared" si="52"/>
        <v>0</v>
      </c>
      <c r="M528" s="61">
        <f t="shared" si="53"/>
        <v>1.3636363636363636E-2</v>
      </c>
      <c r="N528" s="140">
        <f t="shared" si="54"/>
        <v>0</v>
      </c>
    </row>
    <row r="529" spans="1:14" x14ac:dyDescent="0.25">
      <c r="A529" s="68" t="s">
        <v>177</v>
      </c>
      <c r="B529" s="37" t="s">
        <v>160</v>
      </c>
      <c r="C529" s="148">
        <v>317</v>
      </c>
      <c r="D529" s="48"/>
      <c r="E529" s="48"/>
      <c r="F529" s="48"/>
      <c r="G529" s="48"/>
      <c r="H529" s="149"/>
      <c r="I529" s="61">
        <f t="shared" si="49"/>
        <v>1</v>
      </c>
      <c r="J529" s="61">
        <f t="shared" si="50"/>
        <v>0</v>
      </c>
      <c r="K529" s="61">
        <f t="shared" si="51"/>
        <v>0</v>
      </c>
      <c r="L529" s="61">
        <f t="shared" si="52"/>
        <v>0</v>
      </c>
      <c r="M529" s="61">
        <f t="shared" si="53"/>
        <v>0</v>
      </c>
      <c r="N529" s="140">
        <f t="shared" si="54"/>
        <v>0</v>
      </c>
    </row>
    <row r="530" spans="1:14" x14ac:dyDescent="0.25">
      <c r="A530" s="68" t="s">
        <v>177</v>
      </c>
      <c r="B530" s="37" t="s">
        <v>161</v>
      </c>
      <c r="C530" s="148">
        <v>160</v>
      </c>
      <c r="D530" s="48"/>
      <c r="E530" s="48"/>
      <c r="F530" s="48"/>
      <c r="G530" s="48"/>
      <c r="H530" s="149"/>
      <c r="I530" s="61">
        <f t="shared" si="49"/>
        <v>1</v>
      </c>
      <c r="J530" s="61">
        <f t="shared" si="50"/>
        <v>0</v>
      </c>
      <c r="K530" s="61">
        <f t="shared" si="51"/>
        <v>0</v>
      </c>
      <c r="L530" s="61">
        <f t="shared" si="52"/>
        <v>0</v>
      </c>
      <c r="M530" s="61">
        <f t="shared" si="53"/>
        <v>0</v>
      </c>
      <c r="N530" s="140">
        <f t="shared" si="54"/>
        <v>0</v>
      </c>
    </row>
    <row r="531" spans="1:14" x14ac:dyDescent="0.25">
      <c r="A531" s="68" t="s">
        <v>177</v>
      </c>
      <c r="B531" s="37" t="s">
        <v>162</v>
      </c>
      <c r="C531" s="148">
        <v>213</v>
      </c>
      <c r="D531" s="48"/>
      <c r="E531" s="48"/>
      <c r="F531" s="48"/>
      <c r="G531" s="48"/>
      <c r="H531" s="149"/>
      <c r="I531" s="61">
        <f t="shared" si="49"/>
        <v>1</v>
      </c>
      <c r="J531" s="61">
        <f t="shared" si="50"/>
        <v>0</v>
      </c>
      <c r="K531" s="61">
        <f t="shared" si="51"/>
        <v>0</v>
      </c>
      <c r="L531" s="61">
        <f t="shared" si="52"/>
        <v>0</v>
      </c>
      <c r="M531" s="61">
        <f t="shared" si="53"/>
        <v>0</v>
      </c>
      <c r="N531" s="140">
        <f t="shared" si="54"/>
        <v>0</v>
      </c>
    </row>
    <row r="532" spans="1:14" x14ac:dyDescent="0.25">
      <c r="A532" s="68" t="s">
        <v>177</v>
      </c>
      <c r="B532" s="37" t="s">
        <v>24</v>
      </c>
      <c r="C532" s="148">
        <v>318</v>
      </c>
      <c r="D532" s="48"/>
      <c r="E532" s="48"/>
      <c r="F532" s="48"/>
      <c r="G532" s="48"/>
      <c r="H532" s="149"/>
      <c r="I532" s="61">
        <f t="shared" si="49"/>
        <v>1</v>
      </c>
      <c r="J532" s="61">
        <f t="shared" si="50"/>
        <v>0</v>
      </c>
      <c r="K532" s="61">
        <f t="shared" si="51"/>
        <v>0</v>
      </c>
      <c r="L532" s="61">
        <f t="shared" si="52"/>
        <v>0</v>
      </c>
      <c r="M532" s="61">
        <f t="shared" si="53"/>
        <v>0</v>
      </c>
      <c r="N532" s="140">
        <f t="shared" si="54"/>
        <v>0</v>
      </c>
    </row>
    <row r="533" spans="1:14" x14ac:dyDescent="0.25">
      <c r="A533" s="68" t="s">
        <v>178</v>
      </c>
      <c r="B533" s="37" t="s">
        <v>159</v>
      </c>
      <c r="C533" s="148">
        <v>5</v>
      </c>
      <c r="D533" s="48"/>
      <c r="E533" s="48"/>
      <c r="F533" s="48"/>
      <c r="G533" s="48"/>
      <c r="H533" s="149"/>
      <c r="I533" s="61">
        <f t="shared" si="49"/>
        <v>1</v>
      </c>
      <c r="J533" s="61">
        <f t="shared" si="50"/>
        <v>0</v>
      </c>
      <c r="K533" s="61">
        <f t="shared" si="51"/>
        <v>0</v>
      </c>
      <c r="L533" s="61">
        <f t="shared" si="52"/>
        <v>0</v>
      </c>
      <c r="M533" s="61">
        <f t="shared" si="53"/>
        <v>0</v>
      </c>
      <c r="N533" s="140">
        <f t="shared" si="54"/>
        <v>0</v>
      </c>
    </row>
    <row r="534" spans="1:14" x14ac:dyDescent="0.25">
      <c r="A534" s="68" t="s">
        <v>178</v>
      </c>
      <c r="B534" s="37" t="s">
        <v>162</v>
      </c>
      <c r="C534" s="148">
        <v>6</v>
      </c>
      <c r="D534" s="48"/>
      <c r="E534" s="48"/>
      <c r="F534" s="48"/>
      <c r="G534" s="48"/>
      <c r="H534" s="149"/>
      <c r="I534" s="61">
        <f t="shared" si="49"/>
        <v>1</v>
      </c>
      <c r="J534" s="61">
        <f t="shared" si="50"/>
        <v>0</v>
      </c>
      <c r="K534" s="61">
        <f t="shared" si="51"/>
        <v>0</v>
      </c>
      <c r="L534" s="61">
        <f t="shared" si="52"/>
        <v>0</v>
      </c>
      <c r="M534" s="61">
        <f t="shared" si="53"/>
        <v>0</v>
      </c>
      <c r="N534" s="140">
        <f t="shared" si="54"/>
        <v>0</v>
      </c>
    </row>
    <row r="535" spans="1:14" x14ac:dyDescent="0.25">
      <c r="A535" s="68" t="s">
        <v>178</v>
      </c>
      <c r="B535" s="37" t="s">
        <v>24</v>
      </c>
      <c r="C535" s="148">
        <v>4</v>
      </c>
      <c r="D535" s="48"/>
      <c r="E535" s="48"/>
      <c r="F535" s="48"/>
      <c r="G535" s="48"/>
      <c r="H535" s="149"/>
      <c r="I535" s="61">
        <f t="shared" si="49"/>
        <v>1</v>
      </c>
      <c r="J535" s="61">
        <f t="shared" si="50"/>
        <v>0</v>
      </c>
      <c r="K535" s="61">
        <f t="shared" si="51"/>
        <v>0</v>
      </c>
      <c r="L535" s="61">
        <f t="shared" si="52"/>
        <v>0</v>
      </c>
      <c r="M535" s="61">
        <f t="shared" si="53"/>
        <v>0</v>
      </c>
      <c r="N535" s="140">
        <f t="shared" si="54"/>
        <v>0</v>
      </c>
    </row>
    <row r="536" spans="1:14" x14ac:dyDescent="0.25">
      <c r="A536" s="68" t="s">
        <v>179</v>
      </c>
      <c r="B536" s="37" t="s">
        <v>32</v>
      </c>
      <c r="C536" s="148">
        <v>8</v>
      </c>
      <c r="D536" s="48"/>
      <c r="E536" s="48"/>
      <c r="F536" s="48"/>
      <c r="G536" s="48"/>
      <c r="H536" s="149"/>
      <c r="I536" s="61">
        <f t="shared" si="49"/>
        <v>1</v>
      </c>
      <c r="J536" s="61">
        <f t="shared" si="50"/>
        <v>0</v>
      </c>
      <c r="K536" s="61">
        <f t="shared" si="51"/>
        <v>0</v>
      </c>
      <c r="L536" s="61">
        <f t="shared" si="52"/>
        <v>0</v>
      </c>
      <c r="M536" s="61">
        <f t="shared" si="53"/>
        <v>0</v>
      </c>
      <c r="N536" s="140">
        <f t="shared" si="54"/>
        <v>0</v>
      </c>
    </row>
    <row r="537" spans="1:14" x14ac:dyDescent="0.25">
      <c r="A537" s="68" t="s">
        <v>180</v>
      </c>
      <c r="B537" s="37" t="s">
        <v>38</v>
      </c>
      <c r="C537" s="148">
        <v>7</v>
      </c>
      <c r="D537" s="48"/>
      <c r="E537" s="48"/>
      <c r="F537" s="48"/>
      <c r="G537" s="48"/>
      <c r="H537" s="149"/>
      <c r="I537" s="61">
        <f t="shared" si="49"/>
        <v>1</v>
      </c>
      <c r="J537" s="61">
        <f t="shared" si="50"/>
        <v>0</v>
      </c>
      <c r="K537" s="61">
        <f t="shared" si="51"/>
        <v>0</v>
      </c>
      <c r="L537" s="61">
        <f t="shared" si="52"/>
        <v>0</v>
      </c>
      <c r="M537" s="61">
        <f t="shared" si="53"/>
        <v>0</v>
      </c>
      <c r="N537" s="140">
        <f t="shared" si="54"/>
        <v>0</v>
      </c>
    </row>
    <row r="538" spans="1:14" x14ac:dyDescent="0.25">
      <c r="A538" s="68" t="s">
        <v>181</v>
      </c>
      <c r="B538" s="37" t="s">
        <v>29</v>
      </c>
      <c r="C538" s="148">
        <v>5</v>
      </c>
      <c r="D538" s="48"/>
      <c r="E538" s="48"/>
      <c r="F538" s="48"/>
      <c r="G538" s="48">
        <v>20</v>
      </c>
      <c r="H538" s="149"/>
      <c r="I538" s="61">
        <f t="shared" si="49"/>
        <v>0.2</v>
      </c>
      <c r="J538" s="61">
        <f t="shared" si="50"/>
        <v>0</v>
      </c>
      <c r="K538" s="61">
        <f t="shared" si="51"/>
        <v>0</v>
      </c>
      <c r="L538" s="61">
        <f t="shared" si="52"/>
        <v>0</v>
      </c>
      <c r="M538" s="61">
        <f t="shared" si="53"/>
        <v>0.8</v>
      </c>
      <c r="N538" s="140">
        <f t="shared" si="54"/>
        <v>0</v>
      </c>
    </row>
    <row r="539" spans="1:14" x14ac:dyDescent="0.25">
      <c r="A539" s="68" t="s">
        <v>181</v>
      </c>
      <c r="B539" s="37" t="s">
        <v>32</v>
      </c>
      <c r="C539" s="148">
        <v>35</v>
      </c>
      <c r="D539" s="48">
        <v>4</v>
      </c>
      <c r="E539" s="48"/>
      <c r="F539" s="48">
        <v>6</v>
      </c>
      <c r="G539" s="48">
        <v>30</v>
      </c>
      <c r="H539" s="149"/>
      <c r="I539" s="61">
        <f t="shared" si="49"/>
        <v>0.46666666666666667</v>
      </c>
      <c r="J539" s="61">
        <f t="shared" si="50"/>
        <v>5.3333333333333337E-2</v>
      </c>
      <c r="K539" s="61">
        <f t="shared" si="51"/>
        <v>0</v>
      </c>
      <c r="L539" s="61">
        <f t="shared" si="52"/>
        <v>0.08</v>
      </c>
      <c r="M539" s="61">
        <f t="shared" si="53"/>
        <v>0.4</v>
      </c>
      <c r="N539" s="140">
        <f t="shared" si="54"/>
        <v>0</v>
      </c>
    </row>
    <row r="540" spans="1:14" x14ac:dyDescent="0.25">
      <c r="A540" s="68" t="s">
        <v>182</v>
      </c>
      <c r="B540" s="37" t="s">
        <v>30</v>
      </c>
      <c r="C540" s="148">
        <v>18</v>
      </c>
      <c r="D540" s="48">
        <v>20</v>
      </c>
      <c r="E540" s="48">
        <v>8</v>
      </c>
      <c r="F540" s="48">
        <v>15</v>
      </c>
      <c r="G540" s="48">
        <v>5</v>
      </c>
      <c r="H540" s="149"/>
      <c r="I540" s="61">
        <f t="shared" si="49"/>
        <v>0.27272727272727271</v>
      </c>
      <c r="J540" s="61">
        <f t="shared" si="50"/>
        <v>0.30303030303030304</v>
      </c>
      <c r="K540" s="61">
        <f t="shared" si="51"/>
        <v>0.12121212121212122</v>
      </c>
      <c r="L540" s="61">
        <f t="shared" si="52"/>
        <v>0.22727272727272727</v>
      </c>
      <c r="M540" s="61">
        <f t="shared" si="53"/>
        <v>7.575757575757576E-2</v>
      </c>
      <c r="N540" s="140">
        <f t="shared" si="54"/>
        <v>0</v>
      </c>
    </row>
    <row r="541" spans="1:14" x14ac:dyDescent="0.25">
      <c r="A541" s="68" t="s">
        <v>182</v>
      </c>
      <c r="B541" s="37" t="s">
        <v>31</v>
      </c>
      <c r="C541" s="148">
        <v>8</v>
      </c>
      <c r="D541" s="48"/>
      <c r="E541" s="48"/>
      <c r="F541" s="48">
        <v>4</v>
      </c>
      <c r="G541" s="48"/>
      <c r="H541" s="149"/>
      <c r="I541" s="61">
        <f t="shared" si="49"/>
        <v>0.66666666666666663</v>
      </c>
      <c r="J541" s="61">
        <f t="shared" si="50"/>
        <v>0</v>
      </c>
      <c r="K541" s="61">
        <f t="shared" si="51"/>
        <v>0</v>
      </c>
      <c r="L541" s="61">
        <f t="shared" si="52"/>
        <v>0.33333333333333331</v>
      </c>
      <c r="M541" s="61">
        <f t="shared" si="53"/>
        <v>0</v>
      </c>
      <c r="N541" s="140">
        <f t="shared" si="54"/>
        <v>0</v>
      </c>
    </row>
    <row r="542" spans="1:14" x14ac:dyDescent="0.25">
      <c r="A542" s="68" t="s">
        <v>182</v>
      </c>
      <c r="B542" s="37" t="s">
        <v>48</v>
      </c>
      <c r="C542" s="148">
        <v>30</v>
      </c>
      <c r="D542" s="48">
        <v>20</v>
      </c>
      <c r="E542" s="48"/>
      <c r="F542" s="48">
        <v>9</v>
      </c>
      <c r="G542" s="48">
        <v>6</v>
      </c>
      <c r="H542" s="149"/>
      <c r="I542" s="61">
        <f t="shared" si="49"/>
        <v>0.46153846153846156</v>
      </c>
      <c r="J542" s="61">
        <f t="shared" si="50"/>
        <v>0.30769230769230771</v>
      </c>
      <c r="K542" s="61">
        <f t="shared" si="51"/>
        <v>0</v>
      </c>
      <c r="L542" s="61">
        <f t="shared" si="52"/>
        <v>0.13846153846153847</v>
      </c>
      <c r="M542" s="61">
        <f t="shared" si="53"/>
        <v>9.2307692307692313E-2</v>
      </c>
      <c r="N542" s="140">
        <f t="shared" si="54"/>
        <v>0</v>
      </c>
    </row>
    <row r="543" spans="1:14" x14ac:dyDescent="0.25">
      <c r="A543" s="68" t="s">
        <v>182</v>
      </c>
      <c r="B543" s="37" t="s">
        <v>62</v>
      </c>
      <c r="C543" s="148">
        <v>43</v>
      </c>
      <c r="D543" s="48">
        <v>9</v>
      </c>
      <c r="E543" s="48"/>
      <c r="F543" s="48">
        <v>7</v>
      </c>
      <c r="G543" s="48">
        <v>10</v>
      </c>
      <c r="H543" s="149"/>
      <c r="I543" s="61">
        <f t="shared" si="49"/>
        <v>0.62318840579710144</v>
      </c>
      <c r="J543" s="61">
        <f t="shared" si="50"/>
        <v>0.13043478260869565</v>
      </c>
      <c r="K543" s="61">
        <f t="shared" si="51"/>
        <v>0</v>
      </c>
      <c r="L543" s="61">
        <f t="shared" si="52"/>
        <v>0.10144927536231885</v>
      </c>
      <c r="M543" s="61">
        <f t="shared" si="53"/>
        <v>0.14492753623188406</v>
      </c>
      <c r="N543" s="140">
        <f t="shared" si="54"/>
        <v>0</v>
      </c>
    </row>
    <row r="544" spans="1:14" x14ac:dyDescent="0.25">
      <c r="A544" s="68" t="s">
        <v>182</v>
      </c>
      <c r="B544" s="37" t="s">
        <v>171</v>
      </c>
      <c r="C544" s="148">
        <v>67</v>
      </c>
      <c r="D544" s="48">
        <v>109</v>
      </c>
      <c r="E544" s="48">
        <v>35</v>
      </c>
      <c r="F544" s="48">
        <v>68</v>
      </c>
      <c r="G544" s="48">
        <v>64</v>
      </c>
      <c r="H544" s="149"/>
      <c r="I544" s="61">
        <f t="shared" si="49"/>
        <v>0.19533527696793002</v>
      </c>
      <c r="J544" s="61">
        <f t="shared" si="50"/>
        <v>0.31778425655976678</v>
      </c>
      <c r="K544" s="61">
        <f t="shared" si="51"/>
        <v>0.10204081632653061</v>
      </c>
      <c r="L544" s="61">
        <f t="shared" si="52"/>
        <v>0.19825072886297376</v>
      </c>
      <c r="M544" s="61">
        <f t="shared" si="53"/>
        <v>0.18658892128279883</v>
      </c>
      <c r="N544" s="140">
        <f t="shared" si="54"/>
        <v>0</v>
      </c>
    </row>
    <row r="545" spans="1:14" x14ac:dyDescent="0.25">
      <c r="A545" s="68" t="s">
        <v>182</v>
      </c>
      <c r="B545" s="37" t="s">
        <v>35</v>
      </c>
      <c r="C545" s="148"/>
      <c r="D545" s="48">
        <v>6</v>
      </c>
      <c r="E545" s="48"/>
      <c r="F545" s="48"/>
      <c r="G545" s="48">
        <v>20</v>
      </c>
      <c r="H545" s="149"/>
      <c r="I545" s="61">
        <f t="shared" si="49"/>
        <v>0</v>
      </c>
      <c r="J545" s="61">
        <f t="shared" si="50"/>
        <v>0.23076923076923078</v>
      </c>
      <c r="K545" s="61">
        <f t="shared" si="51"/>
        <v>0</v>
      </c>
      <c r="L545" s="61">
        <f t="shared" si="52"/>
        <v>0</v>
      </c>
      <c r="M545" s="61">
        <f t="shared" si="53"/>
        <v>0.76923076923076927</v>
      </c>
      <c r="N545" s="140">
        <f t="shared" si="54"/>
        <v>0</v>
      </c>
    </row>
    <row r="546" spans="1:14" x14ac:dyDescent="0.25">
      <c r="A546" s="68" t="s">
        <v>182</v>
      </c>
      <c r="B546" s="37" t="s">
        <v>36</v>
      </c>
      <c r="C546" s="148">
        <v>43</v>
      </c>
      <c r="D546" s="48">
        <v>15</v>
      </c>
      <c r="E546" s="48"/>
      <c r="F546" s="48">
        <v>12</v>
      </c>
      <c r="G546" s="48"/>
      <c r="H546" s="149"/>
      <c r="I546" s="61">
        <f t="shared" si="49"/>
        <v>0.61428571428571432</v>
      </c>
      <c r="J546" s="61">
        <f t="shared" si="50"/>
        <v>0.21428571428571427</v>
      </c>
      <c r="K546" s="61">
        <f t="shared" si="51"/>
        <v>0</v>
      </c>
      <c r="L546" s="61">
        <f t="shared" si="52"/>
        <v>0.17142857142857143</v>
      </c>
      <c r="M546" s="61">
        <f t="shared" si="53"/>
        <v>0</v>
      </c>
      <c r="N546" s="140">
        <f t="shared" si="54"/>
        <v>0</v>
      </c>
    </row>
    <row r="547" spans="1:14" x14ac:dyDescent="0.25">
      <c r="A547" s="68" t="s">
        <v>182</v>
      </c>
      <c r="B547" s="37" t="s">
        <v>23</v>
      </c>
      <c r="C547" s="148">
        <v>29</v>
      </c>
      <c r="D547" s="48">
        <v>15</v>
      </c>
      <c r="E547" s="48">
        <v>6</v>
      </c>
      <c r="F547" s="48">
        <v>10</v>
      </c>
      <c r="G547" s="48">
        <v>32</v>
      </c>
      <c r="H547" s="149"/>
      <c r="I547" s="61">
        <f t="shared" si="49"/>
        <v>0.31521739130434784</v>
      </c>
      <c r="J547" s="61">
        <f t="shared" si="50"/>
        <v>0.16304347826086957</v>
      </c>
      <c r="K547" s="61">
        <f t="shared" si="51"/>
        <v>6.5217391304347824E-2</v>
      </c>
      <c r="L547" s="61">
        <f t="shared" si="52"/>
        <v>0.10869565217391304</v>
      </c>
      <c r="M547" s="61">
        <f t="shared" si="53"/>
        <v>0.34782608695652173</v>
      </c>
      <c r="N547" s="140">
        <f t="shared" si="54"/>
        <v>0</v>
      </c>
    </row>
    <row r="548" spans="1:14" x14ac:dyDescent="0.25">
      <c r="A548" s="68" t="s">
        <v>182</v>
      </c>
      <c r="B548" s="37" t="s">
        <v>183</v>
      </c>
      <c r="C548" s="148">
        <v>42</v>
      </c>
      <c r="D548" s="48">
        <v>18</v>
      </c>
      <c r="E548" s="48">
        <v>13</v>
      </c>
      <c r="F548" s="48">
        <v>14</v>
      </c>
      <c r="G548" s="48">
        <v>22</v>
      </c>
      <c r="H548" s="149"/>
      <c r="I548" s="61">
        <f t="shared" si="49"/>
        <v>0.38532110091743121</v>
      </c>
      <c r="J548" s="61">
        <f t="shared" si="50"/>
        <v>0.16513761467889909</v>
      </c>
      <c r="K548" s="61">
        <f t="shared" si="51"/>
        <v>0.11926605504587157</v>
      </c>
      <c r="L548" s="61">
        <f t="shared" si="52"/>
        <v>0.12844036697247707</v>
      </c>
      <c r="M548" s="61">
        <f t="shared" si="53"/>
        <v>0.20183486238532111</v>
      </c>
      <c r="N548" s="140">
        <f t="shared" si="54"/>
        <v>0</v>
      </c>
    </row>
    <row r="549" spans="1:14" x14ac:dyDescent="0.25">
      <c r="A549" s="68" t="s">
        <v>184</v>
      </c>
      <c r="B549" s="37" t="s">
        <v>24</v>
      </c>
      <c r="C549" s="148"/>
      <c r="D549" s="48"/>
      <c r="E549" s="48"/>
      <c r="F549" s="48"/>
      <c r="G549" s="48">
        <v>44</v>
      </c>
      <c r="H549" s="149"/>
      <c r="I549" s="61">
        <f t="shared" si="49"/>
        <v>0</v>
      </c>
      <c r="J549" s="61">
        <f t="shared" si="50"/>
        <v>0</v>
      </c>
      <c r="K549" s="61">
        <f t="shared" si="51"/>
        <v>0</v>
      </c>
      <c r="L549" s="61">
        <f t="shared" si="52"/>
        <v>0</v>
      </c>
      <c r="M549" s="61">
        <f t="shared" si="53"/>
        <v>1</v>
      </c>
      <c r="N549" s="140">
        <f t="shared" si="54"/>
        <v>0</v>
      </c>
    </row>
    <row r="550" spans="1:14" x14ac:dyDescent="0.25">
      <c r="A550" s="68" t="s">
        <v>185</v>
      </c>
      <c r="B550" s="37" t="s">
        <v>55</v>
      </c>
      <c r="C550" s="148">
        <v>27</v>
      </c>
      <c r="D550" s="48">
        <v>19</v>
      </c>
      <c r="E550" s="48">
        <v>7</v>
      </c>
      <c r="F550" s="48">
        <v>17</v>
      </c>
      <c r="G550" s="48"/>
      <c r="H550" s="149"/>
      <c r="I550" s="61">
        <f t="shared" si="49"/>
        <v>0.38571428571428573</v>
      </c>
      <c r="J550" s="61">
        <f t="shared" si="50"/>
        <v>0.27142857142857141</v>
      </c>
      <c r="K550" s="61">
        <f t="shared" si="51"/>
        <v>0.1</v>
      </c>
      <c r="L550" s="61">
        <f t="shared" si="52"/>
        <v>0.24285714285714285</v>
      </c>
      <c r="M550" s="61">
        <f t="shared" si="53"/>
        <v>0</v>
      </c>
      <c r="N550" s="140">
        <f t="shared" si="54"/>
        <v>0</v>
      </c>
    </row>
    <row r="551" spans="1:14" x14ac:dyDescent="0.25">
      <c r="A551" s="68" t="s">
        <v>185</v>
      </c>
      <c r="B551" s="37" t="s">
        <v>34</v>
      </c>
      <c r="C551" s="148">
        <v>52</v>
      </c>
      <c r="D551" s="48"/>
      <c r="E551" s="48">
        <v>4</v>
      </c>
      <c r="F551" s="48"/>
      <c r="G551" s="48">
        <v>7</v>
      </c>
      <c r="H551" s="149"/>
      <c r="I551" s="61">
        <f t="shared" si="49"/>
        <v>0.82539682539682535</v>
      </c>
      <c r="J551" s="61">
        <f t="shared" si="50"/>
        <v>0</v>
      </c>
      <c r="K551" s="61">
        <f t="shared" si="51"/>
        <v>6.3492063492063489E-2</v>
      </c>
      <c r="L551" s="61">
        <f t="shared" si="52"/>
        <v>0</v>
      </c>
      <c r="M551" s="61">
        <f t="shared" si="53"/>
        <v>0.1111111111111111</v>
      </c>
      <c r="N551" s="140">
        <f t="shared" si="54"/>
        <v>0</v>
      </c>
    </row>
    <row r="552" spans="1:14" x14ac:dyDescent="0.25">
      <c r="A552" s="68" t="s">
        <v>186</v>
      </c>
      <c r="B552" s="37" t="s">
        <v>31</v>
      </c>
      <c r="C552" s="148">
        <v>9</v>
      </c>
      <c r="D552" s="48"/>
      <c r="E552" s="48"/>
      <c r="F552" s="48"/>
      <c r="G552" s="48"/>
      <c r="H552" s="149"/>
      <c r="I552" s="61">
        <f t="shared" si="49"/>
        <v>1</v>
      </c>
      <c r="J552" s="61">
        <f t="shared" si="50"/>
        <v>0</v>
      </c>
      <c r="K552" s="61">
        <f t="shared" si="51"/>
        <v>0</v>
      </c>
      <c r="L552" s="61">
        <f t="shared" si="52"/>
        <v>0</v>
      </c>
      <c r="M552" s="61">
        <f t="shared" si="53"/>
        <v>0</v>
      </c>
      <c r="N552" s="140">
        <f t="shared" si="54"/>
        <v>0</v>
      </c>
    </row>
    <row r="553" spans="1:14" x14ac:dyDescent="0.25">
      <c r="A553" s="68" t="s">
        <v>186</v>
      </c>
      <c r="B553" s="37" t="s">
        <v>48</v>
      </c>
      <c r="C553" s="148">
        <v>14</v>
      </c>
      <c r="D553" s="48"/>
      <c r="E553" s="48">
        <v>5</v>
      </c>
      <c r="F553" s="48">
        <v>4</v>
      </c>
      <c r="G553" s="48"/>
      <c r="H553" s="149"/>
      <c r="I553" s="61">
        <f t="shared" si="49"/>
        <v>0.60869565217391308</v>
      </c>
      <c r="J553" s="61">
        <f t="shared" si="50"/>
        <v>0</v>
      </c>
      <c r="K553" s="61">
        <f t="shared" si="51"/>
        <v>0.21739130434782608</v>
      </c>
      <c r="L553" s="61">
        <f t="shared" si="52"/>
        <v>0.17391304347826086</v>
      </c>
      <c r="M553" s="61">
        <f t="shared" si="53"/>
        <v>0</v>
      </c>
      <c r="N553" s="140">
        <f t="shared" si="54"/>
        <v>0</v>
      </c>
    </row>
    <row r="554" spans="1:14" x14ac:dyDescent="0.25">
      <c r="A554" s="68" t="s">
        <v>186</v>
      </c>
      <c r="B554" s="37" t="s">
        <v>62</v>
      </c>
      <c r="C554" s="148">
        <v>5</v>
      </c>
      <c r="D554" s="48"/>
      <c r="E554" s="48"/>
      <c r="F554" s="48"/>
      <c r="G554" s="48"/>
      <c r="H554" s="149"/>
      <c r="I554" s="61">
        <f t="shared" si="49"/>
        <v>1</v>
      </c>
      <c r="J554" s="61">
        <f t="shared" si="50"/>
        <v>0</v>
      </c>
      <c r="K554" s="61">
        <f t="shared" si="51"/>
        <v>0</v>
      </c>
      <c r="L554" s="61">
        <f t="shared" si="52"/>
        <v>0</v>
      </c>
      <c r="M554" s="61">
        <f t="shared" si="53"/>
        <v>0</v>
      </c>
      <c r="N554" s="140">
        <f t="shared" si="54"/>
        <v>0</v>
      </c>
    </row>
    <row r="555" spans="1:14" x14ac:dyDescent="0.25">
      <c r="A555" s="68" t="s">
        <v>186</v>
      </c>
      <c r="B555" s="37" t="s">
        <v>34</v>
      </c>
      <c r="C555" s="148">
        <v>32</v>
      </c>
      <c r="D555" s="48"/>
      <c r="E555" s="48">
        <v>14</v>
      </c>
      <c r="F555" s="48"/>
      <c r="G555" s="48"/>
      <c r="H555" s="149"/>
      <c r="I555" s="61">
        <f t="shared" si="49"/>
        <v>0.69565217391304346</v>
      </c>
      <c r="J555" s="61">
        <f t="shared" si="50"/>
        <v>0</v>
      </c>
      <c r="K555" s="61">
        <f t="shared" si="51"/>
        <v>0.30434782608695654</v>
      </c>
      <c r="L555" s="61">
        <f t="shared" si="52"/>
        <v>0</v>
      </c>
      <c r="M555" s="61">
        <f t="shared" si="53"/>
        <v>0</v>
      </c>
      <c r="N555" s="140">
        <f t="shared" si="54"/>
        <v>0</v>
      </c>
    </row>
    <row r="556" spans="1:14" x14ac:dyDescent="0.25">
      <c r="A556" s="68" t="s">
        <v>186</v>
      </c>
      <c r="B556" s="37" t="s">
        <v>22</v>
      </c>
      <c r="C556" s="148">
        <v>34</v>
      </c>
      <c r="D556" s="48"/>
      <c r="E556" s="48">
        <v>21</v>
      </c>
      <c r="F556" s="48"/>
      <c r="G556" s="48"/>
      <c r="H556" s="149"/>
      <c r="I556" s="61">
        <f t="shared" si="49"/>
        <v>0.61818181818181817</v>
      </c>
      <c r="J556" s="61">
        <f t="shared" si="50"/>
        <v>0</v>
      </c>
      <c r="K556" s="61">
        <f t="shared" si="51"/>
        <v>0.38181818181818183</v>
      </c>
      <c r="L556" s="61">
        <f t="shared" si="52"/>
        <v>0</v>
      </c>
      <c r="M556" s="61">
        <f t="shared" si="53"/>
        <v>0</v>
      </c>
      <c r="N556" s="140">
        <f t="shared" si="54"/>
        <v>0</v>
      </c>
    </row>
    <row r="557" spans="1:14" x14ac:dyDescent="0.25">
      <c r="A557" s="68" t="s">
        <v>186</v>
      </c>
      <c r="B557" s="37" t="s">
        <v>35</v>
      </c>
      <c r="C557" s="148">
        <v>22</v>
      </c>
      <c r="D557" s="48"/>
      <c r="E557" s="48"/>
      <c r="F557" s="48"/>
      <c r="G557" s="48"/>
      <c r="H557" s="149"/>
      <c r="I557" s="61">
        <f t="shared" si="49"/>
        <v>1</v>
      </c>
      <c r="J557" s="61">
        <f t="shared" si="50"/>
        <v>0</v>
      </c>
      <c r="K557" s="61">
        <f t="shared" si="51"/>
        <v>0</v>
      </c>
      <c r="L557" s="61">
        <f t="shared" si="52"/>
        <v>0</v>
      </c>
      <c r="M557" s="61">
        <f t="shared" si="53"/>
        <v>0</v>
      </c>
      <c r="N557" s="140">
        <f t="shared" si="54"/>
        <v>0</v>
      </c>
    </row>
    <row r="558" spans="1:14" x14ac:dyDescent="0.25">
      <c r="A558" s="68" t="s">
        <v>186</v>
      </c>
      <c r="B558" s="37" t="s">
        <v>56</v>
      </c>
      <c r="C558" s="148">
        <v>7</v>
      </c>
      <c r="D558" s="48"/>
      <c r="E558" s="48"/>
      <c r="F558" s="48"/>
      <c r="G558" s="48"/>
      <c r="H558" s="149"/>
      <c r="I558" s="61">
        <f t="shared" si="49"/>
        <v>1</v>
      </c>
      <c r="J558" s="61">
        <f t="shared" si="50"/>
        <v>0</v>
      </c>
      <c r="K558" s="61">
        <f t="shared" si="51"/>
        <v>0</v>
      </c>
      <c r="L558" s="61">
        <f t="shared" si="52"/>
        <v>0</v>
      </c>
      <c r="M558" s="61">
        <f t="shared" si="53"/>
        <v>0</v>
      </c>
      <c r="N558" s="140">
        <f t="shared" si="54"/>
        <v>0</v>
      </c>
    </row>
    <row r="559" spans="1:14" x14ac:dyDescent="0.25">
      <c r="A559" s="68" t="s">
        <v>186</v>
      </c>
      <c r="B559" s="37" t="s">
        <v>36</v>
      </c>
      <c r="C559" s="148">
        <v>10</v>
      </c>
      <c r="D559" s="48"/>
      <c r="E559" s="48">
        <v>4</v>
      </c>
      <c r="F559" s="48">
        <v>4</v>
      </c>
      <c r="G559" s="48"/>
      <c r="H559" s="149"/>
      <c r="I559" s="61">
        <f t="shared" si="49"/>
        <v>0.55555555555555558</v>
      </c>
      <c r="J559" s="61">
        <f t="shared" si="50"/>
        <v>0</v>
      </c>
      <c r="K559" s="61">
        <f t="shared" si="51"/>
        <v>0.22222222222222221</v>
      </c>
      <c r="L559" s="61">
        <f t="shared" si="52"/>
        <v>0.22222222222222221</v>
      </c>
      <c r="M559" s="61">
        <f t="shared" si="53"/>
        <v>0</v>
      </c>
      <c r="N559" s="140">
        <f t="shared" si="54"/>
        <v>0</v>
      </c>
    </row>
    <row r="560" spans="1:14" x14ac:dyDescent="0.25">
      <c r="A560" s="68" t="s">
        <v>186</v>
      </c>
      <c r="B560" s="37" t="s">
        <v>23</v>
      </c>
      <c r="C560" s="148">
        <v>33</v>
      </c>
      <c r="D560" s="48"/>
      <c r="E560" s="48">
        <v>7</v>
      </c>
      <c r="F560" s="48"/>
      <c r="G560" s="48"/>
      <c r="H560" s="149"/>
      <c r="I560" s="61">
        <f t="shared" si="49"/>
        <v>0.82499999999999996</v>
      </c>
      <c r="J560" s="61">
        <f t="shared" si="50"/>
        <v>0</v>
      </c>
      <c r="K560" s="61">
        <f t="shared" si="51"/>
        <v>0.17499999999999999</v>
      </c>
      <c r="L560" s="61">
        <f t="shared" si="52"/>
        <v>0</v>
      </c>
      <c r="M560" s="61">
        <f t="shared" si="53"/>
        <v>0</v>
      </c>
      <c r="N560" s="140">
        <f t="shared" si="54"/>
        <v>0</v>
      </c>
    </row>
    <row r="561" spans="1:14" x14ac:dyDescent="0.25">
      <c r="A561" s="68" t="s">
        <v>186</v>
      </c>
      <c r="B561" s="37" t="s">
        <v>38</v>
      </c>
      <c r="C561" s="148">
        <v>26</v>
      </c>
      <c r="D561" s="48"/>
      <c r="E561" s="48">
        <v>6</v>
      </c>
      <c r="F561" s="48"/>
      <c r="G561" s="48"/>
      <c r="H561" s="149"/>
      <c r="I561" s="61">
        <f t="shared" si="49"/>
        <v>0.8125</v>
      </c>
      <c r="J561" s="61">
        <f t="shared" si="50"/>
        <v>0</v>
      </c>
      <c r="K561" s="61">
        <f t="shared" si="51"/>
        <v>0.1875</v>
      </c>
      <c r="L561" s="61">
        <f t="shared" si="52"/>
        <v>0</v>
      </c>
      <c r="M561" s="61">
        <f t="shared" si="53"/>
        <v>0</v>
      </c>
      <c r="N561" s="140">
        <f t="shared" si="54"/>
        <v>0</v>
      </c>
    </row>
    <row r="562" spans="1:14" x14ac:dyDescent="0.25">
      <c r="A562" s="68" t="s">
        <v>186</v>
      </c>
      <c r="B562" s="37" t="s">
        <v>39</v>
      </c>
      <c r="C562" s="148">
        <v>41</v>
      </c>
      <c r="D562" s="48"/>
      <c r="E562" s="48">
        <v>8</v>
      </c>
      <c r="F562" s="48"/>
      <c r="G562" s="48"/>
      <c r="H562" s="149"/>
      <c r="I562" s="61">
        <f t="shared" si="49"/>
        <v>0.83673469387755106</v>
      </c>
      <c r="J562" s="61">
        <f t="shared" si="50"/>
        <v>0</v>
      </c>
      <c r="K562" s="61">
        <f t="shared" si="51"/>
        <v>0.16326530612244897</v>
      </c>
      <c r="L562" s="61">
        <f t="shared" si="52"/>
        <v>0</v>
      </c>
      <c r="M562" s="61">
        <f t="shared" si="53"/>
        <v>0</v>
      </c>
      <c r="N562" s="140">
        <f t="shared" si="54"/>
        <v>0</v>
      </c>
    </row>
    <row r="563" spans="1:14" x14ac:dyDescent="0.25">
      <c r="A563" s="68" t="s">
        <v>187</v>
      </c>
      <c r="B563" s="37" t="s">
        <v>145</v>
      </c>
      <c r="C563" s="148">
        <v>46</v>
      </c>
      <c r="D563" s="48"/>
      <c r="E563" s="48"/>
      <c r="F563" s="48"/>
      <c r="G563" s="48"/>
      <c r="H563" s="149"/>
      <c r="I563" s="61">
        <f t="shared" si="49"/>
        <v>1</v>
      </c>
      <c r="J563" s="61">
        <f t="shared" si="50"/>
        <v>0</v>
      </c>
      <c r="K563" s="61">
        <f t="shared" si="51"/>
        <v>0</v>
      </c>
      <c r="L563" s="61">
        <f t="shared" si="52"/>
        <v>0</v>
      </c>
      <c r="M563" s="61">
        <f t="shared" si="53"/>
        <v>0</v>
      </c>
      <c r="N563" s="140">
        <f t="shared" si="54"/>
        <v>0</v>
      </c>
    </row>
    <row r="564" spans="1:14" x14ac:dyDescent="0.25">
      <c r="A564" s="68" t="s">
        <v>187</v>
      </c>
      <c r="B564" s="37" t="s">
        <v>29</v>
      </c>
      <c r="C564" s="148">
        <v>4</v>
      </c>
      <c r="D564" s="48"/>
      <c r="E564" s="48"/>
      <c r="F564" s="48">
        <v>6</v>
      </c>
      <c r="G564" s="48">
        <v>14</v>
      </c>
      <c r="H564" s="149"/>
      <c r="I564" s="61">
        <f t="shared" si="49"/>
        <v>0.16666666666666666</v>
      </c>
      <c r="J564" s="61">
        <f t="shared" si="50"/>
        <v>0</v>
      </c>
      <c r="K564" s="61">
        <f t="shared" si="51"/>
        <v>0</v>
      </c>
      <c r="L564" s="61">
        <f t="shared" si="52"/>
        <v>0.25</v>
      </c>
      <c r="M564" s="61">
        <f t="shared" si="53"/>
        <v>0.58333333333333337</v>
      </c>
      <c r="N564" s="140">
        <f t="shared" si="54"/>
        <v>0</v>
      </c>
    </row>
    <row r="565" spans="1:14" x14ac:dyDescent="0.25">
      <c r="A565" s="68" t="s">
        <v>188</v>
      </c>
      <c r="B565" s="37" t="s">
        <v>41</v>
      </c>
      <c r="C565" s="148">
        <v>25</v>
      </c>
      <c r="D565" s="48">
        <v>5</v>
      </c>
      <c r="E565" s="48"/>
      <c r="F565" s="48"/>
      <c r="G565" s="48">
        <v>53</v>
      </c>
      <c r="H565" s="149"/>
      <c r="I565" s="61">
        <f t="shared" si="49"/>
        <v>0.30120481927710846</v>
      </c>
      <c r="J565" s="61">
        <f t="shared" si="50"/>
        <v>6.0240963855421686E-2</v>
      </c>
      <c r="K565" s="61">
        <f t="shared" si="51"/>
        <v>0</v>
      </c>
      <c r="L565" s="61">
        <f t="shared" si="52"/>
        <v>0</v>
      </c>
      <c r="M565" s="61">
        <f t="shared" si="53"/>
        <v>0.63855421686746983</v>
      </c>
      <c r="N565" s="140">
        <f t="shared" si="54"/>
        <v>0</v>
      </c>
    </row>
    <row r="566" spans="1:14" x14ac:dyDescent="0.25">
      <c r="A566" s="68" t="s">
        <v>188</v>
      </c>
      <c r="B566" s="37" t="s">
        <v>48</v>
      </c>
      <c r="C566" s="148">
        <v>28</v>
      </c>
      <c r="D566" s="48">
        <v>6</v>
      </c>
      <c r="E566" s="48"/>
      <c r="F566" s="48"/>
      <c r="G566" s="48">
        <v>45</v>
      </c>
      <c r="H566" s="149"/>
      <c r="I566" s="61">
        <f t="shared" si="49"/>
        <v>0.35443037974683544</v>
      </c>
      <c r="J566" s="61">
        <f t="shared" si="50"/>
        <v>7.5949367088607597E-2</v>
      </c>
      <c r="K566" s="61">
        <f t="shared" si="51"/>
        <v>0</v>
      </c>
      <c r="L566" s="61">
        <f t="shared" si="52"/>
        <v>0</v>
      </c>
      <c r="M566" s="61">
        <f t="shared" si="53"/>
        <v>0.569620253164557</v>
      </c>
      <c r="N566" s="140">
        <f t="shared" si="54"/>
        <v>0</v>
      </c>
    </row>
    <row r="567" spans="1:14" x14ac:dyDescent="0.25">
      <c r="A567" s="68" t="s">
        <v>188</v>
      </c>
      <c r="B567" s="37" t="s">
        <v>88</v>
      </c>
      <c r="C567" s="148">
        <v>54</v>
      </c>
      <c r="D567" s="48">
        <v>7</v>
      </c>
      <c r="E567" s="48"/>
      <c r="F567" s="48"/>
      <c r="G567" s="48">
        <v>52</v>
      </c>
      <c r="H567" s="149"/>
      <c r="I567" s="61">
        <f t="shared" si="49"/>
        <v>0.47787610619469029</v>
      </c>
      <c r="J567" s="61">
        <f t="shared" si="50"/>
        <v>6.1946902654867256E-2</v>
      </c>
      <c r="K567" s="61">
        <f t="shared" si="51"/>
        <v>0</v>
      </c>
      <c r="L567" s="61">
        <f t="shared" si="52"/>
        <v>0</v>
      </c>
      <c r="M567" s="61">
        <f t="shared" si="53"/>
        <v>0.46017699115044247</v>
      </c>
      <c r="N567" s="140">
        <f t="shared" si="54"/>
        <v>0</v>
      </c>
    </row>
    <row r="568" spans="1:14" x14ac:dyDescent="0.25">
      <c r="A568" s="68" t="s">
        <v>188</v>
      </c>
      <c r="B568" s="37" t="s">
        <v>21</v>
      </c>
      <c r="C568" s="148">
        <v>28</v>
      </c>
      <c r="D568" s="48"/>
      <c r="E568" s="48"/>
      <c r="F568" s="48"/>
      <c r="G568" s="48">
        <v>25</v>
      </c>
      <c r="H568" s="149"/>
      <c r="I568" s="61">
        <f t="shared" si="49"/>
        <v>0.52830188679245282</v>
      </c>
      <c r="J568" s="61">
        <f t="shared" si="50"/>
        <v>0</v>
      </c>
      <c r="K568" s="61">
        <f t="shared" si="51"/>
        <v>0</v>
      </c>
      <c r="L568" s="61">
        <f t="shared" si="52"/>
        <v>0</v>
      </c>
      <c r="M568" s="61">
        <f t="shared" si="53"/>
        <v>0.47169811320754718</v>
      </c>
      <c r="N568" s="140">
        <f t="shared" si="54"/>
        <v>0</v>
      </c>
    </row>
    <row r="569" spans="1:14" x14ac:dyDescent="0.25">
      <c r="A569" s="68" t="s">
        <v>188</v>
      </c>
      <c r="B569" s="37" t="s">
        <v>35</v>
      </c>
      <c r="C569" s="148"/>
      <c r="D569" s="48"/>
      <c r="E569" s="48"/>
      <c r="F569" s="48"/>
      <c r="G569" s="48">
        <v>5</v>
      </c>
      <c r="H569" s="149"/>
      <c r="I569" s="61">
        <f t="shared" si="49"/>
        <v>0</v>
      </c>
      <c r="J569" s="61">
        <f t="shared" si="50"/>
        <v>0</v>
      </c>
      <c r="K569" s="61">
        <f t="shared" si="51"/>
        <v>0</v>
      </c>
      <c r="L569" s="61">
        <f t="shared" si="52"/>
        <v>0</v>
      </c>
      <c r="M569" s="61">
        <f t="shared" si="53"/>
        <v>1</v>
      </c>
      <c r="N569" s="140">
        <f t="shared" si="54"/>
        <v>0</v>
      </c>
    </row>
    <row r="570" spans="1:14" x14ac:dyDescent="0.25">
      <c r="A570" s="68" t="s">
        <v>188</v>
      </c>
      <c r="B570" s="37" t="s">
        <v>23</v>
      </c>
      <c r="C570" s="148">
        <v>31</v>
      </c>
      <c r="D570" s="48">
        <v>8</v>
      </c>
      <c r="E570" s="48"/>
      <c r="F570" s="48"/>
      <c r="G570" s="48">
        <v>29</v>
      </c>
      <c r="H570" s="149"/>
      <c r="I570" s="61">
        <f t="shared" si="49"/>
        <v>0.45588235294117646</v>
      </c>
      <c r="J570" s="61">
        <f t="shared" si="50"/>
        <v>0.11764705882352941</v>
      </c>
      <c r="K570" s="61">
        <f t="shared" si="51"/>
        <v>0</v>
      </c>
      <c r="L570" s="61">
        <f t="shared" si="52"/>
        <v>0</v>
      </c>
      <c r="M570" s="61">
        <f t="shared" si="53"/>
        <v>0.4264705882352941</v>
      </c>
      <c r="N570" s="140">
        <f t="shared" si="54"/>
        <v>0</v>
      </c>
    </row>
    <row r="571" spans="1:14" x14ac:dyDescent="0.25">
      <c r="A571" s="68" t="s">
        <v>188</v>
      </c>
      <c r="B571" s="37" t="s">
        <v>24</v>
      </c>
      <c r="C571" s="148">
        <v>9</v>
      </c>
      <c r="D571" s="48">
        <v>5</v>
      </c>
      <c r="E571" s="48"/>
      <c r="F571" s="48"/>
      <c r="G571" s="48">
        <v>8</v>
      </c>
      <c r="H571" s="149"/>
      <c r="I571" s="61">
        <f t="shared" si="49"/>
        <v>0.40909090909090912</v>
      </c>
      <c r="J571" s="61">
        <f t="shared" si="50"/>
        <v>0.22727272727272727</v>
      </c>
      <c r="K571" s="61">
        <f t="shared" si="51"/>
        <v>0</v>
      </c>
      <c r="L571" s="61">
        <f t="shared" si="52"/>
        <v>0</v>
      </c>
      <c r="M571" s="61">
        <f t="shared" si="53"/>
        <v>0.36363636363636365</v>
      </c>
      <c r="N571" s="140">
        <f t="shared" si="54"/>
        <v>0</v>
      </c>
    </row>
    <row r="572" spans="1:14" x14ac:dyDescent="0.25">
      <c r="A572" s="68" t="s">
        <v>189</v>
      </c>
      <c r="B572" s="37" t="s">
        <v>107</v>
      </c>
      <c r="C572" s="148">
        <v>10</v>
      </c>
      <c r="D572" s="48"/>
      <c r="E572" s="48"/>
      <c r="F572" s="48"/>
      <c r="G572" s="48">
        <v>12</v>
      </c>
      <c r="H572" s="149"/>
      <c r="I572" s="61">
        <f t="shared" si="49"/>
        <v>0.45454545454545453</v>
      </c>
      <c r="J572" s="61">
        <f t="shared" si="50"/>
        <v>0</v>
      </c>
      <c r="K572" s="61">
        <f t="shared" si="51"/>
        <v>0</v>
      </c>
      <c r="L572" s="61">
        <f t="shared" si="52"/>
        <v>0</v>
      </c>
      <c r="M572" s="61">
        <f t="shared" si="53"/>
        <v>0.54545454545454541</v>
      </c>
      <c r="N572" s="140">
        <f t="shared" si="54"/>
        <v>0</v>
      </c>
    </row>
    <row r="573" spans="1:14" x14ac:dyDescent="0.25">
      <c r="A573" s="68" t="s">
        <v>190</v>
      </c>
      <c r="B573" s="37" t="s">
        <v>87</v>
      </c>
      <c r="C573" s="148">
        <v>23</v>
      </c>
      <c r="D573" s="48">
        <v>9</v>
      </c>
      <c r="E573" s="48"/>
      <c r="F573" s="48">
        <v>15</v>
      </c>
      <c r="G573" s="48"/>
      <c r="H573" s="149"/>
      <c r="I573" s="61">
        <f t="shared" si="49"/>
        <v>0.48936170212765956</v>
      </c>
      <c r="J573" s="61">
        <f t="shared" si="50"/>
        <v>0.19148936170212766</v>
      </c>
      <c r="K573" s="61">
        <f t="shared" si="51"/>
        <v>0</v>
      </c>
      <c r="L573" s="61">
        <f t="shared" si="52"/>
        <v>0.31914893617021278</v>
      </c>
      <c r="M573" s="61">
        <f t="shared" si="53"/>
        <v>0</v>
      </c>
      <c r="N573" s="140">
        <f t="shared" si="54"/>
        <v>0</v>
      </c>
    </row>
    <row r="574" spans="1:14" x14ac:dyDescent="0.25">
      <c r="A574" s="68" t="s">
        <v>190</v>
      </c>
      <c r="B574" s="37" t="s">
        <v>28</v>
      </c>
      <c r="C574" s="148">
        <v>21</v>
      </c>
      <c r="D574" s="48">
        <v>24</v>
      </c>
      <c r="E574" s="48">
        <v>5</v>
      </c>
      <c r="F574" s="48">
        <v>41</v>
      </c>
      <c r="G574" s="48">
        <v>10</v>
      </c>
      <c r="H574" s="149"/>
      <c r="I574" s="61">
        <f t="shared" si="49"/>
        <v>0.20792079207920791</v>
      </c>
      <c r="J574" s="61">
        <f t="shared" si="50"/>
        <v>0.23762376237623761</v>
      </c>
      <c r="K574" s="61">
        <f t="shared" si="51"/>
        <v>4.9504950495049507E-2</v>
      </c>
      <c r="L574" s="61">
        <f t="shared" si="52"/>
        <v>0.40594059405940597</v>
      </c>
      <c r="M574" s="61">
        <f t="shared" si="53"/>
        <v>9.9009900990099015E-2</v>
      </c>
      <c r="N574" s="140">
        <f t="shared" si="54"/>
        <v>0</v>
      </c>
    </row>
    <row r="575" spans="1:14" x14ac:dyDescent="0.25">
      <c r="A575" s="68" t="s">
        <v>190</v>
      </c>
      <c r="B575" s="37" t="s">
        <v>41</v>
      </c>
      <c r="C575" s="148">
        <v>16</v>
      </c>
      <c r="D575" s="48">
        <v>21</v>
      </c>
      <c r="E575" s="48"/>
      <c r="F575" s="48">
        <v>38</v>
      </c>
      <c r="G575" s="48">
        <v>9</v>
      </c>
      <c r="H575" s="149"/>
      <c r="I575" s="61">
        <f t="shared" si="49"/>
        <v>0.19047619047619047</v>
      </c>
      <c r="J575" s="61">
        <f t="shared" si="50"/>
        <v>0.25</v>
      </c>
      <c r="K575" s="61">
        <f t="shared" si="51"/>
        <v>0</v>
      </c>
      <c r="L575" s="61">
        <f t="shared" si="52"/>
        <v>0.45238095238095238</v>
      </c>
      <c r="M575" s="61">
        <f t="shared" si="53"/>
        <v>0.10714285714285714</v>
      </c>
      <c r="N575" s="140">
        <f t="shared" si="54"/>
        <v>0</v>
      </c>
    </row>
    <row r="576" spans="1:14" x14ac:dyDescent="0.25">
      <c r="A576" s="68" t="s">
        <v>190</v>
      </c>
      <c r="B576" s="37" t="s">
        <v>81</v>
      </c>
      <c r="C576" s="148">
        <v>111</v>
      </c>
      <c r="D576" s="48">
        <v>60</v>
      </c>
      <c r="E576" s="48">
        <v>6</v>
      </c>
      <c r="F576" s="48">
        <v>127</v>
      </c>
      <c r="G576" s="48">
        <v>5</v>
      </c>
      <c r="H576" s="149"/>
      <c r="I576" s="61">
        <f t="shared" si="49"/>
        <v>0.35922330097087379</v>
      </c>
      <c r="J576" s="61">
        <f t="shared" si="50"/>
        <v>0.1941747572815534</v>
      </c>
      <c r="K576" s="61">
        <f t="shared" si="51"/>
        <v>1.9417475728155338E-2</v>
      </c>
      <c r="L576" s="61">
        <f t="shared" si="52"/>
        <v>0.4110032362459547</v>
      </c>
      <c r="M576" s="61">
        <f t="shared" si="53"/>
        <v>1.6181229773462782E-2</v>
      </c>
      <c r="N576" s="140">
        <f t="shared" si="54"/>
        <v>0</v>
      </c>
    </row>
    <row r="577" spans="1:14" x14ac:dyDescent="0.25">
      <c r="A577" s="68" t="s">
        <v>190</v>
      </c>
      <c r="B577" s="37" t="s">
        <v>67</v>
      </c>
      <c r="C577" s="148"/>
      <c r="D577" s="48"/>
      <c r="E577" s="48"/>
      <c r="F577" s="48">
        <v>5</v>
      </c>
      <c r="G577" s="48"/>
      <c r="H577" s="149"/>
      <c r="I577" s="61">
        <f t="shared" si="49"/>
        <v>0</v>
      </c>
      <c r="J577" s="61">
        <f t="shared" si="50"/>
        <v>0</v>
      </c>
      <c r="K577" s="61">
        <f t="shared" si="51"/>
        <v>0</v>
      </c>
      <c r="L577" s="61">
        <f t="shared" si="52"/>
        <v>1</v>
      </c>
      <c r="M577" s="61">
        <f t="shared" si="53"/>
        <v>0</v>
      </c>
      <c r="N577" s="140">
        <f t="shared" si="54"/>
        <v>0</v>
      </c>
    </row>
    <row r="578" spans="1:14" x14ac:dyDescent="0.25">
      <c r="A578" s="68" t="s">
        <v>190</v>
      </c>
      <c r="B578" s="37" t="s">
        <v>107</v>
      </c>
      <c r="C578" s="148"/>
      <c r="D578" s="48"/>
      <c r="E578" s="48"/>
      <c r="F578" s="48"/>
      <c r="G578" s="48">
        <v>21</v>
      </c>
      <c r="H578" s="149"/>
      <c r="I578" s="61">
        <f t="shared" si="49"/>
        <v>0</v>
      </c>
      <c r="J578" s="61">
        <f t="shared" si="50"/>
        <v>0</v>
      </c>
      <c r="K578" s="61">
        <f t="shared" si="51"/>
        <v>0</v>
      </c>
      <c r="L578" s="61">
        <f t="shared" si="52"/>
        <v>0</v>
      </c>
      <c r="M578" s="61">
        <f t="shared" si="53"/>
        <v>1</v>
      </c>
      <c r="N578" s="140">
        <f t="shared" si="54"/>
        <v>0</v>
      </c>
    </row>
    <row r="579" spans="1:14" x14ac:dyDescent="0.25">
      <c r="A579" s="68" t="s">
        <v>190</v>
      </c>
      <c r="B579" s="37" t="s">
        <v>55</v>
      </c>
      <c r="C579" s="148">
        <v>14</v>
      </c>
      <c r="D579" s="48">
        <v>25</v>
      </c>
      <c r="E579" s="48"/>
      <c r="F579" s="48">
        <v>133</v>
      </c>
      <c r="G579" s="48"/>
      <c r="H579" s="149"/>
      <c r="I579" s="61">
        <f t="shared" si="49"/>
        <v>8.1395348837209308E-2</v>
      </c>
      <c r="J579" s="61">
        <f t="shared" si="50"/>
        <v>0.14534883720930233</v>
      </c>
      <c r="K579" s="61">
        <f t="shared" si="51"/>
        <v>0</v>
      </c>
      <c r="L579" s="61">
        <f t="shared" si="52"/>
        <v>0.77325581395348841</v>
      </c>
      <c r="M579" s="61">
        <f t="shared" si="53"/>
        <v>0</v>
      </c>
      <c r="N579" s="140">
        <f t="shared" si="54"/>
        <v>0</v>
      </c>
    </row>
    <row r="580" spans="1:14" x14ac:dyDescent="0.25">
      <c r="A580" s="68" t="s">
        <v>190</v>
      </c>
      <c r="B580" s="37" t="s">
        <v>68</v>
      </c>
      <c r="C580" s="148">
        <v>26</v>
      </c>
      <c r="D580" s="48">
        <v>23</v>
      </c>
      <c r="E580" s="48"/>
      <c r="F580" s="48">
        <v>50</v>
      </c>
      <c r="G580" s="48"/>
      <c r="H580" s="149"/>
      <c r="I580" s="61">
        <f t="shared" si="49"/>
        <v>0.26262626262626265</v>
      </c>
      <c r="J580" s="61">
        <f t="shared" si="50"/>
        <v>0.23232323232323232</v>
      </c>
      <c r="K580" s="61">
        <f t="shared" si="51"/>
        <v>0</v>
      </c>
      <c r="L580" s="61">
        <f t="shared" si="52"/>
        <v>0.50505050505050508</v>
      </c>
      <c r="M580" s="61">
        <f t="shared" si="53"/>
        <v>0</v>
      </c>
      <c r="N580" s="140">
        <f t="shared" si="54"/>
        <v>0</v>
      </c>
    </row>
    <row r="581" spans="1:14" x14ac:dyDescent="0.25">
      <c r="A581" s="68" t="s">
        <v>190</v>
      </c>
      <c r="B581" s="37" t="s">
        <v>29</v>
      </c>
      <c r="C581" s="148">
        <v>21</v>
      </c>
      <c r="D581" s="48">
        <v>23</v>
      </c>
      <c r="E581" s="48">
        <v>7</v>
      </c>
      <c r="F581" s="48">
        <v>67</v>
      </c>
      <c r="G581" s="48">
        <v>46</v>
      </c>
      <c r="H581" s="149"/>
      <c r="I581" s="61">
        <f t="shared" si="49"/>
        <v>0.12804878048780488</v>
      </c>
      <c r="J581" s="61">
        <f t="shared" si="50"/>
        <v>0.1402439024390244</v>
      </c>
      <c r="K581" s="61">
        <f t="shared" si="51"/>
        <v>4.2682926829268296E-2</v>
      </c>
      <c r="L581" s="61">
        <f t="shared" si="52"/>
        <v>0.40853658536585363</v>
      </c>
      <c r="M581" s="61">
        <f t="shared" si="53"/>
        <v>0.28048780487804881</v>
      </c>
      <c r="N581" s="140">
        <f t="shared" si="54"/>
        <v>0</v>
      </c>
    </row>
    <row r="582" spans="1:14" x14ac:dyDescent="0.25">
      <c r="A582" s="68" t="s">
        <v>190</v>
      </c>
      <c r="B582" s="37" t="s">
        <v>30</v>
      </c>
      <c r="C582" s="148">
        <v>40</v>
      </c>
      <c r="D582" s="48">
        <v>55</v>
      </c>
      <c r="E582" s="48">
        <v>8</v>
      </c>
      <c r="F582" s="48">
        <v>141</v>
      </c>
      <c r="G582" s="48"/>
      <c r="H582" s="149"/>
      <c r="I582" s="61">
        <f t="shared" ref="I582:I635" si="55">C582/SUM($C582:$H582)</f>
        <v>0.16393442622950818</v>
      </c>
      <c r="J582" s="61">
        <f t="shared" ref="J582:J635" si="56">D582/SUM($C582:$H582)</f>
        <v>0.22540983606557377</v>
      </c>
      <c r="K582" s="61">
        <f t="shared" ref="K582:K635" si="57">E582/SUM($C582:$H582)</f>
        <v>3.2786885245901641E-2</v>
      </c>
      <c r="L582" s="61">
        <f t="shared" ref="L582:L635" si="58">F582/SUM($C582:$H582)</f>
        <v>0.57786885245901642</v>
      </c>
      <c r="M582" s="61">
        <f t="shared" ref="M582:M635" si="59">G582/SUM($C582:$H582)</f>
        <v>0</v>
      </c>
      <c r="N582" s="140">
        <f t="shared" ref="N582:N635" si="60">H582/SUM($C582:$H582)</f>
        <v>0</v>
      </c>
    </row>
    <row r="583" spans="1:14" x14ac:dyDescent="0.25">
      <c r="A583" s="68" t="s">
        <v>190</v>
      </c>
      <c r="B583" s="37" t="s">
        <v>31</v>
      </c>
      <c r="C583" s="148">
        <v>32</v>
      </c>
      <c r="D583" s="48">
        <v>21</v>
      </c>
      <c r="E583" s="48">
        <v>6</v>
      </c>
      <c r="F583" s="48">
        <v>55</v>
      </c>
      <c r="G583" s="48">
        <v>20</v>
      </c>
      <c r="H583" s="149"/>
      <c r="I583" s="61">
        <f t="shared" si="55"/>
        <v>0.23880597014925373</v>
      </c>
      <c r="J583" s="61">
        <f t="shared" si="56"/>
        <v>0.15671641791044777</v>
      </c>
      <c r="K583" s="61">
        <f t="shared" si="57"/>
        <v>4.4776119402985072E-2</v>
      </c>
      <c r="L583" s="61">
        <f t="shared" si="58"/>
        <v>0.41044776119402987</v>
      </c>
      <c r="M583" s="61">
        <f t="shared" si="59"/>
        <v>0.14925373134328357</v>
      </c>
      <c r="N583" s="140">
        <f t="shared" si="60"/>
        <v>0</v>
      </c>
    </row>
    <row r="584" spans="1:14" x14ac:dyDescent="0.25">
      <c r="A584" s="68" t="s">
        <v>190</v>
      </c>
      <c r="B584" s="37" t="s">
        <v>48</v>
      </c>
      <c r="C584" s="148">
        <v>22</v>
      </c>
      <c r="D584" s="48">
        <v>24</v>
      </c>
      <c r="E584" s="48">
        <v>7</v>
      </c>
      <c r="F584" s="48">
        <v>53</v>
      </c>
      <c r="G584" s="48">
        <v>33</v>
      </c>
      <c r="H584" s="149"/>
      <c r="I584" s="61">
        <f t="shared" si="55"/>
        <v>0.15827338129496402</v>
      </c>
      <c r="J584" s="61">
        <f t="shared" si="56"/>
        <v>0.17266187050359713</v>
      </c>
      <c r="K584" s="61">
        <f t="shared" si="57"/>
        <v>5.0359712230215826E-2</v>
      </c>
      <c r="L584" s="61">
        <f t="shared" si="58"/>
        <v>0.38129496402877699</v>
      </c>
      <c r="M584" s="61">
        <f t="shared" si="59"/>
        <v>0.23741007194244604</v>
      </c>
      <c r="N584" s="140">
        <f t="shared" si="60"/>
        <v>0</v>
      </c>
    </row>
    <row r="585" spans="1:14" x14ac:dyDescent="0.25">
      <c r="A585" s="68" t="s">
        <v>190</v>
      </c>
      <c r="B585" s="37" t="s">
        <v>62</v>
      </c>
      <c r="C585" s="148">
        <v>47</v>
      </c>
      <c r="D585" s="48">
        <v>66</v>
      </c>
      <c r="E585" s="48">
        <v>8</v>
      </c>
      <c r="F585" s="48">
        <v>81</v>
      </c>
      <c r="G585" s="48"/>
      <c r="H585" s="149"/>
      <c r="I585" s="61">
        <f t="shared" si="55"/>
        <v>0.23267326732673269</v>
      </c>
      <c r="J585" s="61">
        <f t="shared" si="56"/>
        <v>0.32673267326732675</v>
      </c>
      <c r="K585" s="61">
        <f t="shared" si="57"/>
        <v>3.9603960396039604E-2</v>
      </c>
      <c r="L585" s="61">
        <f t="shared" si="58"/>
        <v>0.40099009900990101</v>
      </c>
      <c r="M585" s="61">
        <f t="shared" si="59"/>
        <v>0</v>
      </c>
      <c r="N585" s="140">
        <f t="shared" si="60"/>
        <v>0</v>
      </c>
    </row>
    <row r="586" spans="1:14" x14ac:dyDescent="0.25">
      <c r="A586" s="68" t="s">
        <v>190</v>
      </c>
      <c r="B586" s="37" t="s">
        <v>32</v>
      </c>
      <c r="C586" s="148">
        <v>33</v>
      </c>
      <c r="D586" s="48">
        <v>35</v>
      </c>
      <c r="E586" s="48"/>
      <c r="F586" s="48">
        <v>96</v>
      </c>
      <c r="G586" s="48">
        <v>6</v>
      </c>
      <c r="H586" s="149"/>
      <c r="I586" s="61">
        <f t="shared" si="55"/>
        <v>0.19411764705882353</v>
      </c>
      <c r="J586" s="61">
        <f t="shared" si="56"/>
        <v>0.20588235294117646</v>
      </c>
      <c r="K586" s="61">
        <f t="shared" si="57"/>
        <v>0</v>
      </c>
      <c r="L586" s="61">
        <f t="shared" si="58"/>
        <v>0.56470588235294117</v>
      </c>
      <c r="M586" s="61">
        <f t="shared" si="59"/>
        <v>3.5294117647058823E-2</v>
      </c>
      <c r="N586" s="140">
        <f t="shared" si="60"/>
        <v>0</v>
      </c>
    </row>
    <row r="587" spans="1:14" x14ac:dyDescent="0.25">
      <c r="A587" s="68" t="s">
        <v>190</v>
      </c>
      <c r="B587" s="37" t="s">
        <v>33</v>
      </c>
      <c r="C587" s="148">
        <v>33</v>
      </c>
      <c r="D587" s="48">
        <v>41</v>
      </c>
      <c r="E587" s="48">
        <v>9</v>
      </c>
      <c r="F587" s="48">
        <v>52</v>
      </c>
      <c r="G587" s="48">
        <v>119</v>
      </c>
      <c r="H587" s="149"/>
      <c r="I587" s="61">
        <f t="shared" si="55"/>
        <v>0.12992125984251968</v>
      </c>
      <c r="J587" s="61">
        <f t="shared" si="56"/>
        <v>0.16141732283464566</v>
      </c>
      <c r="K587" s="61">
        <f t="shared" si="57"/>
        <v>3.5433070866141732E-2</v>
      </c>
      <c r="L587" s="61">
        <f t="shared" si="58"/>
        <v>0.20472440944881889</v>
      </c>
      <c r="M587" s="61">
        <f t="shared" si="59"/>
        <v>0.46850393700787402</v>
      </c>
      <c r="N587" s="140">
        <f t="shared" si="60"/>
        <v>0</v>
      </c>
    </row>
    <row r="588" spans="1:14" x14ac:dyDescent="0.25">
      <c r="A588" s="68" t="s">
        <v>190</v>
      </c>
      <c r="B588" s="37" t="s">
        <v>34</v>
      </c>
      <c r="C588" s="148">
        <v>147</v>
      </c>
      <c r="D588" s="48">
        <v>82</v>
      </c>
      <c r="E588" s="48">
        <v>23</v>
      </c>
      <c r="F588" s="48">
        <v>321</v>
      </c>
      <c r="G588" s="48">
        <v>73</v>
      </c>
      <c r="H588" s="149"/>
      <c r="I588" s="61">
        <f t="shared" si="55"/>
        <v>0.22755417956656346</v>
      </c>
      <c r="J588" s="61">
        <f t="shared" si="56"/>
        <v>0.12693498452012383</v>
      </c>
      <c r="K588" s="61">
        <f t="shared" si="57"/>
        <v>3.5603715170278639E-2</v>
      </c>
      <c r="L588" s="61">
        <f t="shared" si="58"/>
        <v>0.49690402476780188</v>
      </c>
      <c r="M588" s="61">
        <f t="shared" si="59"/>
        <v>0.1130030959752322</v>
      </c>
      <c r="N588" s="140">
        <f t="shared" si="60"/>
        <v>0</v>
      </c>
    </row>
    <row r="589" spans="1:14" x14ac:dyDescent="0.25">
      <c r="A589" s="68" t="s">
        <v>190</v>
      </c>
      <c r="B589" s="37" t="s">
        <v>22</v>
      </c>
      <c r="C589" s="148">
        <v>57</v>
      </c>
      <c r="D589" s="48">
        <v>67</v>
      </c>
      <c r="E589" s="48"/>
      <c r="F589" s="48">
        <v>145</v>
      </c>
      <c r="G589" s="48">
        <v>4</v>
      </c>
      <c r="H589" s="149"/>
      <c r="I589" s="61">
        <f t="shared" si="55"/>
        <v>0.2087912087912088</v>
      </c>
      <c r="J589" s="61">
        <f t="shared" si="56"/>
        <v>0.24542124542124541</v>
      </c>
      <c r="K589" s="61">
        <f t="shared" si="57"/>
        <v>0</v>
      </c>
      <c r="L589" s="61">
        <f t="shared" si="58"/>
        <v>0.53113553113553114</v>
      </c>
      <c r="M589" s="61">
        <f t="shared" si="59"/>
        <v>1.4652014652014652E-2</v>
      </c>
      <c r="N589" s="140">
        <f t="shared" si="60"/>
        <v>0</v>
      </c>
    </row>
    <row r="590" spans="1:14" x14ac:dyDescent="0.25">
      <c r="A590" s="68" t="s">
        <v>190</v>
      </c>
      <c r="B590" s="37" t="s">
        <v>35</v>
      </c>
      <c r="C590" s="148">
        <v>74</v>
      </c>
      <c r="D590" s="48">
        <v>37</v>
      </c>
      <c r="E590" s="48">
        <v>12</v>
      </c>
      <c r="F590" s="48">
        <v>84</v>
      </c>
      <c r="G590" s="48"/>
      <c r="H590" s="149"/>
      <c r="I590" s="61">
        <f t="shared" si="55"/>
        <v>0.35748792270531399</v>
      </c>
      <c r="J590" s="61">
        <f t="shared" si="56"/>
        <v>0.17874396135265699</v>
      </c>
      <c r="K590" s="61">
        <f t="shared" si="57"/>
        <v>5.7971014492753624E-2</v>
      </c>
      <c r="L590" s="61">
        <f t="shared" si="58"/>
        <v>0.40579710144927539</v>
      </c>
      <c r="M590" s="61">
        <f t="shared" si="59"/>
        <v>0</v>
      </c>
      <c r="N590" s="140">
        <f t="shared" si="60"/>
        <v>0</v>
      </c>
    </row>
    <row r="591" spans="1:14" x14ac:dyDescent="0.25">
      <c r="A591" s="68" t="s">
        <v>190</v>
      </c>
      <c r="B591" s="37" t="s">
        <v>50</v>
      </c>
      <c r="C591" s="148">
        <v>25</v>
      </c>
      <c r="D591" s="48">
        <v>19</v>
      </c>
      <c r="E591" s="48"/>
      <c r="F591" s="48">
        <v>29</v>
      </c>
      <c r="G591" s="48"/>
      <c r="H591" s="149"/>
      <c r="I591" s="61">
        <f t="shared" si="55"/>
        <v>0.34246575342465752</v>
      </c>
      <c r="J591" s="61">
        <f t="shared" si="56"/>
        <v>0.26027397260273971</v>
      </c>
      <c r="K591" s="61">
        <f t="shared" si="57"/>
        <v>0</v>
      </c>
      <c r="L591" s="61">
        <f t="shared" si="58"/>
        <v>0.39726027397260272</v>
      </c>
      <c r="M591" s="61">
        <f t="shared" si="59"/>
        <v>0</v>
      </c>
      <c r="N591" s="140">
        <f t="shared" si="60"/>
        <v>0</v>
      </c>
    </row>
    <row r="592" spans="1:14" x14ac:dyDescent="0.25">
      <c r="A592" s="68" t="s">
        <v>190</v>
      </c>
      <c r="B592" s="37" t="s">
        <v>56</v>
      </c>
      <c r="C592" s="148">
        <v>16</v>
      </c>
      <c r="D592" s="48">
        <v>30</v>
      </c>
      <c r="E592" s="48"/>
      <c r="F592" s="48">
        <v>57</v>
      </c>
      <c r="G592" s="48"/>
      <c r="H592" s="149"/>
      <c r="I592" s="61">
        <f t="shared" si="55"/>
        <v>0.1553398058252427</v>
      </c>
      <c r="J592" s="61">
        <f t="shared" si="56"/>
        <v>0.29126213592233008</v>
      </c>
      <c r="K592" s="61">
        <f t="shared" si="57"/>
        <v>0</v>
      </c>
      <c r="L592" s="61">
        <f t="shared" si="58"/>
        <v>0.55339805825242716</v>
      </c>
      <c r="M592" s="61">
        <f t="shared" si="59"/>
        <v>0</v>
      </c>
      <c r="N592" s="140">
        <f t="shared" si="60"/>
        <v>0</v>
      </c>
    </row>
    <row r="593" spans="1:14" x14ac:dyDescent="0.25">
      <c r="A593" s="68" t="s">
        <v>190</v>
      </c>
      <c r="B593" s="37" t="s">
        <v>36</v>
      </c>
      <c r="C593" s="148">
        <v>93</v>
      </c>
      <c r="D593" s="48">
        <v>137</v>
      </c>
      <c r="E593" s="48">
        <v>30</v>
      </c>
      <c r="F593" s="48">
        <v>220</v>
      </c>
      <c r="G593" s="48">
        <v>7</v>
      </c>
      <c r="H593" s="149"/>
      <c r="I593" s="61">
        <f t="shared" si="55"/>
        <v>0.19096509240246407</v>
      </c>
      <c r="J593" s="61">
        <f t="shared" si="56"/>
        <v>0.28131416837782341</v>
      </c>
      <c r="K593" s="61">
        <f t="shared" si="57"/>
        <v>6.1601642710472276E-2</v>
      </c>
      <c r="L593" s="61">
        <f t="shared" si="58"/>
        <v>0.45174537987679669</v>
      </c>
      <c r="M593" s="61">
        <f t="shared" si="59"/>
        <v>1.4373716632443531E-2</v>
      </c>
      <c r="N593" s="140">
        <f t="shared" si="60"/>
        <v>0</v>
      </c>
    </row>
    <row r="594" spans="1:14" x14ac:dyDescent="0.25">
      <c r="A594" s="68" t="s">
        <v>190</v>
      </c>
      <c r="B594" s="37" t="s">
        <v>23</v>
      </c>
      <c r="C594" s="148">
        <v>57</v>
      </c>
      <c r="D594" s="48">
        <v>89</v>
      </c>
      <c r="E594" s="48">
        <v>4</v>
      </c>
      <c r="F594" s="48">
        <v>229</v>
      </c>
      <c r="G594" s="48"/>
      <c r="H594" s="149"/>
      <c r="I594" s="61">
        <f t="shared" si="55"/>
        <v>0.15039577836411611</v>
      </c>
      <c r="J594" s="61">
        <f t="shared" si="56"/>
        <v>0.23482849604221637</v>
      </c>
      <c r="K594" s="61">
        <f t="shared" si="57"/>
        <v>1.0554089709762533E-2</v>
      </c>
      <c r="L594" s="61">
        <f t="shared" si="58"/>
        <v>0.60422163588390498</v>
      </c>
      <c r="M594" s="61">
        <f t="shared" si="59"/>
        <v>0</v>
      </c>
      <c r="N594" s="140">
        <f t="shared" si="60"/>
        <v>0</v>
      </c>
    </row>
    <row r="595" spans="1:14" x14ac:dyDescent="0.25">
      <c r="A595" s="68" t="s">
        <v>190</v>
      </c>
      <c r="B595" s="37" t="s">
        <v>57</v>
      </c>
      <c r="C595" s="148">
        <v>37</v>
      </c>
      <c r="D595" s="48">
        <v>37</v>
      </c>
      <c r="E595" s="48">
        <v>7</v>
      </c>
      <c r="F595" s="48">
        <v>71</v>
      </c>
      <c r="G595" s="48"/>
      <c r="H595" s="149"/>
      <c r="I595" s="61">
        <f t="shared" si="55"/>
        <v>0.24342105263157895</v>
      </c>
      <c r="J595" s="61">
        <f t="shared" si="56"/>
        <v>0.24342105263157895</v>
      </c>
      <c r="K595" s="61">
        <f t="shared" si="57"/>
        <v>4.6052631578947366E-2</v>
      </c>
      <c r="L595" s="61">
        <f t="shared" si="58"/>
        <v>0.46710526315789475</v>
      </c>
      <c r="M595" s="61">
        <f t="shared" si="59"/>
        <v>0</v>
      </c>
      <c r="N595" s="140">
        <f t="shared" si="60"/>
        <v>0</v>
      </c>
    </row>
    <row r="596" spans="1:14" x14ac:dyDescent="0.25">
      <c r="A596" s="68" t="s">
        <v>190</v>
      </c>
      <c r="B596" s="37" t="s">
        <v>37</v>
      </c>
      <c r="C596" s="148">
        <v>72</v>
      </c>
      <c r="D596" s="48">
        <v>89</v>
      </c>
      <c r="E596" s="48">
        <v>14</v>
      </c>
      <c r="F596" s="48">
        <v>133</v>
      </c>
      <c r="G596" s="48"/>
      <c r="H596" s="149"/>
      <c r="I596" s="61">
        <f t="shared" si="55"/>
        <v>0.23376623376623376</v>
      </c>
      <c r="J596" s="61">
        <f t="shared" si="56"/>
        <v>0.28896103896103897</v>
      </c>
      <c r="K596" s="61">
        <f t="shared" si="57"/>
        <v>4.5454545454545456E-2</v>
      </c>
      <c r="L596" s="61">
        <f t="shared" si="58"/>
        <v>0.43181818181818182</v>
      </c>
      <c r="M596" s="61">
        <f t="shared" si="59"/>
        <v>0</v>
      </c>
      <c r="N596" s="140">
        <f t="shared" si="60"/>
        <v>0</v>
      </c>
    </row>
    <row r="597" spans="1:14" x14ac:dyDescent="0.25">
      <c r="A597" s="68" t="s">
        <v>190</v>
      </c>
      <c r="B597" s="37" t="s">
        <v>38</v>
      </c>
      <c r="C597" s="148">
        <v>52</v>
      </c>
      <c r="D597" s="48">
        <v>39</v>
      </c>
      <c r="E597" s="48">
        <v>4</v>
      </c>
      <c r="F597" s="48">
        <v>47</v>
      </c>
      <c r="G597" s="48"/>
      <c r="H597" s="149"/>
      <c r="I597" s="61">
        <f t="shared" si="55"/>
        <v>0.36619718309859156</v>
      </c>
      <c r="J597" s="61">
        <f t="shared" si="56"/>
        <v>0.27464788732394368</v>
      </c>
      <c r="K597" s="61">
        <f t="shared" si="57"/>
        <v>2.8169014084507043E-2</v>
      </c>
      <c r="L597" s="61">
        <f t="shared" si="58"/>
        <v>0.33098591549295775</v>
      </c>
      <c r="M597" s="61">
        <f t="shared" si="59"/>
        <v>0</v>
      </c>
      <c r="N597" s="140">
        <f t="shared" si="60"/>
        <v>0</v>
      </c>
    </row>
    <row r="598" spans="1:14" x14ac:dyDescent="0.25">
      <c r="A598" s="68" t="s">
        <v>190</v>
      </c>
      <c r="B598" s="37" t="s">
        <v>24</v>
      </c>
      <c r="C598" s="148">
        <v>35</v>
      </c>
      <c r="D598" s="48">
        <v>47</v>
      </c>
      <c r="E598" s="48"/>
      <c r="F598" s="48">
        <v>76</v>
      </c>
      <c r="G598" s="48"/>
      <c r="H598" s="149"/>
      <c r="I598" s="61">
        <f t="shared" si="55"/>
        <v>0.22151898734177214</v>
      </c>
      <c r="J598" s="61">
        <f t="shared" si="56"/>
        <v>0.29746835443037972</v>
      </c>
      <c r="K598" s="61">
        <f t="shared" si="57"/>
        <v>0</v>
      </c>
      <c r="L598" s="61">
        <f t="shared" si="58"/>
        <v>0.48101265822784811</v>
      </c>
      <c r="M598" s="61">
        <f t="shared" si="59"/>
        <v>0</v>
      </c>
      <c r="N598" s="140">
        <f t="shared" si="60"/>
        <v>0</v>
      </c>
    </row>
    <row r="599" spans="1:14" x14ac:dyDescent="0.25">
      <c r="A599" s="68" t="s">
        <v>190</v>
      </c>
      <c r="B599" s="37" t="s">
        <v>39</v>
      </c>
      <c r="C599" s="148">
        <v>21</v>
      </c>
      <c r="D599" s="48">
        <v>55</v>
      </c>
      <c r="E599" s="48">
        <v>9</v>
      </c>
      <c r="F599" s="48">
        <v>89</v>
      </c>
      <c r="G599" s="48">
        <v>13</v>
      </c>
      <c r="H599" s="149"/>
      <c r="I599" s="61">
        <f t="shared" si="55"/>
        <v>0.11229946524064172</v>
      </c>
      <c r="J599" s="61">
        <f t="shared" si="56"/>
        <v>0.29411764705882354</v>
      </c>
      <c r="K599" s="61">
        <f t="shared" si="57"/>
        <v>4.8128342245989303E-2</v>
      </c>
      <c r="L599" s="61">
        <f t="shared" si="58"/>
        <v>0.47593582887700536</v>
      </c>
      <c r="M599" s="61">
        <f t="shared" si="59"/>
        <v>6.9518716577540107E-2</v>
      </c>
      <c r="N599" s="140">
        <f t="shared" si="60"/>
        <v>0</v>
      </c>
    </row>
    <row r="600" spans="1:14" x14ac:dyDescent="0.25">
      <c r="A600" s="68" t="s">
        <v>191</v>
      </c>
      <c r="B600" s="37" t="s">
        <v>24</v>
      </c>
      <c r="C600" s="148">
        <v>8</v>
      </c>
      <c r="D600" s="48"/>
      <c r="E600" s="48">
        <v>15</v>
      </c>
      <c r="F600" s="48"/>
      <c r="G600" s="48"/>
      <c r="H600" s="149"/>
      <c r="I600" s="61">
        <f t="shared" si="55"/>
        <v>0.34782608695652173</v>
      </c>
      <c r="J600" s="61">
        <f t="shared" si="56"/>
        <v>0</v>
      </c>
      <c r="K600" s="61">
        <f t="shared" si="57"/>
        <v>0.65217391304347827</v>
      </c>
      <c r="L600" s="61">
        <f t="shared" si="58"/>
        <v>0</v>
      </c>
      <c r="M600" s="61">
        <f t="shared" si="59"/>
        <v>0</v>
      </c>
      <c r="N600" s="140">
        <f t="shared" si="60"/>
        <v>0</v>
      </c>
    </row>
    <row r="601" spans="1:14" x14ac:dyDescent="0.25">
      <c r="A601" s="68" t="s">
        <v>192</v>
      </c>
      <c r="B601" s="37" t="s">
        <v>19</v>
      </c>
      <c r="C601" s="148">
        <v>74</v>
      </c>
      <c r="D601" s="48"/>
      <c r="E601" s="48"/>
      <c r="F601" s="48">
        <v>4</v>
      </c>
      <c r="G601" s="48">
        <v>26</v>
      </c>
      <c r="H601" s="149"/>
      <c r="I601" s="61">
        <f t="shared" si="55"/>
        <v>0.71153846153846156</v>
      </c>
      <c r="J601" s="61">
        <f t="shared" si="56"/>
        <v>0</v>
      </c>
      <c r="K601" s="61">
        <f t="shared" si="57"/>
        <v>0</v>
      </c>
      <c r="L601" s="61">
        <f t="shared" si="58"/>
        <v>3.8461538461538464E-2</v>
      </c>
      <c r="M601" s="61">
        <f t="shared" si="59"/>
        <v>0.25</v>
      </c>
      <c r="N601" s="140">
        <f t="shared" si="60"/>
        <v>0</v>
      </c>
    </row>
    <row r="602" spans="1:14" x14ac:dyDescent="0.25">
      <c r="A602" s="68" t="s">
        <v>192</v>
      </c>
      <c r="B602" s="37" t="s">
        <v>27</v>
      </c>
      <c r="C602" s="148">
        <v>17</v>
      </c>
      <c r="D602" s="48"/>
      <c r="E602" s="48"/>
      <c r="F602" s="48"/>
      <c r="G602" s="48"/>
      <c r="H602" s="149"/>
      <c r="I602" s="61">
        <f t="shared" si="55"/>
        <v>1</v>
      </c>
      <c r="J602" s="61">
        <f t="shared" si="56"/>
        <v>0</v>
      </c>
      <c r="K602" s="61">
        <f t="shared" si="57"/>
        <v>0</v>
      </c>
      <c r="L602" s="61">
        <f t="shared" si="58"/>
        <v>0</v>
      </c>
      <c r="M602" s="61">
        <f t="shared" si="59"/>
        <v>0</v>
      </c>
      <c r="N602" s="140">
        <f t="shared" si="60"/>
        <v>0</v>
      </c>
    </row>
    <row r="603" spans="1:14" x14ac:dyDescent="0.25">
      <c r="A603" s="68" t="s">
        <v>192</v>
      </c>
      <c r="B603" s="37" t="s">
        <v>28</v>
      </c>
      <c r="C603" s="148">
        <v>11</v>
      </c>
      <c r="D603" s="48"/>
      <c r="E603" s="48"/>
      <c r="F603" s="48"/>
      <c r="G603" s="48"/>
      <c r="H603" s="149"/>
      <c r="I603" s="61">
        <f t="shared" si="55"/>
        <v>1</v>
      </c>
      <c r="J603" s="61">
        <f t="shared" si="56"/>
        <v>0</v>
      </c>
      <c r="K603" s="61">
        <f t="shared" si="57"/>
        <v>0</v>
      </c>
      <c r="L603" s="61">
        <f t="shared" si="58"/>
        <v>0</v>
      </c>
      <c r="M603" s="61">
        <f t="shared" si="59"/>
        <v>0</v>
      </c>
      <c r="N603" s="140">
        <f t="shared" si="60"/>
        <v>0</v>
      </c>
    </row>
    <row r="604" spans="1:14" x14ac:dyDescent="0.25">
      <c r="A604" s="68" t="s">
        <v>192</v>
      </c>
      <c r="B604" s="37" t="s">
        <v>193</v>
      </c>
      <c r="C604" s="148">
        <v>60</v>
      </c>
      <c r="D604" s="48"/>
      <c r="E604" s="48"/>
      <c r="F604" s="48"/>
      <c r="G604" s="48"/>
      <c r="H604" s="149"/>
      <c r="I604" s="61">
        <f t="shared" si="55"/>
        <v>1</v>
      </c>
      <c r="J604" s="61">
        <f t="shared" si="56"/>
        <v>0</v>
      </c>
      <c r="K604" s="61">
        <f t="shared" si="57"/>
        <v>0</v>
      </c>
      <c r="L604" s="61">
        <f t="shared" si="58"/>
        <v>0</v>
      </c>
      <c r="M604" s="61">
        <f t="shared" si="59"/>
        <v>0</v>
      </c>
      <c r="N604" s="140">
        <f t="shared" si="60"/>
        <v>0</v>
      </c>
    </row>
    <row r="605" spans="1:14" x14ac:dyDescent="0.25">
      <c r="A605" s="68" t="s">
        <v>192</v>
      </c>
      <c r="B605" s="37" t="s">
        <v>107</v>
      </c>
      <c r="C605" s="148">
        <v>67</v>
      </c>
      <c r="D605" s="48">
        <v>5</v>
      </c>
      <c r="E605" s="48"/>
      <c r="F605" s="48"/>
      <c r="G605" s="48">
        <v>27</v>
      </c>
      <c r="H605" s="149"/>
      <c r="I605" s="61">
        <f t="shared" si="55"/>
        <v>0.6767676767676768</v>
      </c>
      <c r="J605" s="61">
        <f t="shared" si="56"/>
        <v>5.0505050505050504E-2</v>
      </c>
      <c r="K605" s="61">
        <f t="shared" si="57"/>
        <v>0</v>
      </c>
      <c r="L605" s="61">
        <f t="shared" si="58"/>
        <v>0</v>
      </c>
      <c r="M605" s="61">
        <f t="shared" si="59"/>
        <v>0.27272727272727271</v>
      </c>
      <c r="N605" s="140">
        <f t="shared" si="60"/>
        <v>0</v>
      </c>
    </row>
    <row r="606" spans="1:14" x14ac:dyDescent="0.25">
      <c r="A606" s="68" t="s">
        <v>192</v>
      </c>
      <c r="B606" s="37" t="s">
        <v>30</v>
      </c>
      <c r="C606" s="148">
        <v>17</v>
      </c>
      <c r="D606" s="48">
        <v>12</v>
      </c>
      <c r="E606" s="48"/>
      <c r="F606" s="48"/>
      <c r="G606" s="48"/>
      <c r="H606" s="149"/>
      <c r="I606" s="61">
        <f t="shared" si="55"/>
        <v>0.58620689655172409</v>
      </c>
      <c r="J606" s="61">
        <f t="shared" si="56"/>
        <v>0.41379310344827586</v>
      </c>
      <c r="K606" s="61">
        <f t="shared" si="57"/>
        <v>0</v>
      </c>
      <c r="L606" s="61">
        <f t="shared" si="58"/>
        <v>0</v>
      </c>
      <c r="M606" s="61">
        <f t="shared" si="59"/>
        <v>0</v>
      </c>
      <c r="N606" s="140">
        <f t="shared" si="60"/>
        <v>0</v>
      </c>
    </row>
    <row r="607" spans="1:14" x14ac:dyDescent="0.25">
      <c r="A607" s="68" t="s">
        <v>192</v>
      </c>
      <c r="B607" s="37" t="s">
        <v>31</v>
      </c>
      <c r="C607" s="148">
        <v>17</v>
      </c>
      <c r="D607" s="48"/>
      <c r="E607" s="48"/>
      <c r="F607" s="48"/>
      <c r="G607" s="48"/>
      <c r="H607" s="149"/>
      <c r="I607" s="61">
        <f t="shared" si="55"/>
        <v>1</v>
      </c>
      <c r="J607" s="61">
        <f t="shared" si="56"/>
        <v>0</v>
      </c>
      <c r="K607" s="61">
        <f t="shared" si="57"/>
        <v>0</v>
      </c>
      <c r="L607" s="61">
        <f t="shared" si="58"/>
        <v>0</v>
      </c>
      <c r="M607" s="61">
        <f t="shared" si="59"/>
        <v>0</v>
      </c>
      <c r="N607" s="140">
        <f t="shared" si="60"/>
        <v>0</v>
      </c>
    </row>
    <row r="608" spans="1:14" x14ac:dyDescent="0.25">
      <c r="A608" s="68" t="s">
        <v>192</v>
      </c>
      <c r="B608" s="37" t="s">
        <v>22</v>
      </c>
      <c r="C608" s="148">
        <v>8</v>
      </c>
      <c r="D608" s="48"/>
      <c r="E608" s="48"/>
      <c r="F608" s="48"/>
      <c r="G608" s="48"/>
      <c r="H608" s="149"/>
      <c r="I608" s="61">
        <f t="shared" si="55"/>
        <v>1</v>
      </c>
      <c r="J608" s="61">
        <f t="shared" si="56"/>
        <v>0</v>
      </c>
      <c r="K608" s="61">
        <f t="shared" si="57"/>
        <v>0</v>
      </c>
      <c r="L608" s="61">
        <f t="shared" si="58"/>
        <v>0</v>
      </c>
      <c r="M608" s="61">
        <f t="shared" si="59"/>
        <v>0</v>
      </c>
      <c r="N608" s="140">
        <f t="shared" si="60"/>
        <v>0</v>
      </c>
    </row>
    <row r="609" spans="1:14" x14ac:dyDescent="0.25">
      <c r="A609" s="68" t="s">
        <v>192</v>
      </c>
      <c r="B609" s="37" t="s">
        <v>36</v>
      </c>
      <c r="C609" s="148">
        <v>51</v>
      </c>
      <c r="D609" s="48">
        <v>9</v>
      </c>
      <c r="E609" s="48"/>
      <c r="F609" s="48">
        <v>5</v>
      </c>
      <c r="G609" s="48">
        <v>8</v>
      </c>
      <c r="H609" s="149"/>
      <c r="I609" s="61">
        <f t="shared" si="55"/>
        <v>0.69863013698630139</v>
      </c>
      <c r="J609" s="61">
        <f t="shared" si="56"/>
        <v>0.12328767123287671</v>
      </c>
      <c r="K609" s="61">
        <f t="shared" si="57"/>
        <v>0</v>
      </c>
      <c r="L609" s="61">
        <f t="shared" si="58"/>
        <v>6.8493150684931503E-2</v>
      </c>
      <c r="M609" s="61">
        <f t="shared" si="59"/>
        <v>0.1095890410958904</v>
      </c>
      <c r="N609" s="140">
        <f t="shared" si="60"/>
        <v>0</v>
      </c>
    </row>
    <row r="610" spans="1:14" x14ac:dyDescent="0.25">
      <c r="A610" s="68" t="s">
        <v>192</v>
      </c>
      <c r="B610" s="37" t="s">
        <v>43</v>
      </c>
      <c r="C610" s="148">
        <v>84</v>
      </c>
      <c r="D610" s="48">
        <v>5</v>
      </c>
      <c r="E610" s="48"/>
      <c r="F610" s="48"/>
      <c r="G610" s="48">
        <v>20</v>
      </c>
      <c r="H610" s="149"/>
      <c r="I610" s="61">
        <f t="shared" si="55"/>
        <v>0.77064220183486243</v>
      </c>
      <c r="J610" s="61">
        <f t="shared" si="56"/>
        <v>4.5871559633027525E-2</v>
      </c>
      <c r="K610" s="61">
        <f t="shared" si="57"/>
        <v>0</v>
      </c>
      <c r="L610" s="61">
        <f t="shared" si="58"/>
        <v>0</v>
      </c>
      <c r="M610" s="61">
        <f t="shared" si="59"/>
        <v>0.1834862385321101</v>
      </c>
      <c r="N610" s="140">
        <f t="shared" si="60"/>
        <v>0</v>
      </c>
    </row>
    <row r="611" spans="1:14" x14ac:dyDescent="0.25">
      <c r="A611" s="68" t="s">
        <v>192</v>
      </c>
      <c r="B611" s="37" t="s">
        <v>57</v>
      </c>
      <c r="C611" s="148">
        <v>31</v>
      </c>
      <c r="D611" s="48">
        <v>4</v>
      </c>
      <c r="E611" s="48"/>
      <c r="F611" s="48"/>
      <c r="G611" s="48"/>
      <c r="H611" s="149"/>
      <c r="I611" s="61">
        <f t="shared" si="55"/>
        <v>0.88571428571428568</v>
      </c>
      <c r="J611" s="61">
        <f t="shared" si="56"/>
        <v>0.11428571428571428</v>
      </c>
      <c r="K611" s="61">
        <f t="shared" si="57"/>
        <v>0</v>
      </c>
      <c r="L611" s="61">
        <f t="shared" si="58"/>
        <v>0</v>
      </c>
      <c r="M611" s="61">
        <f t="shared" si="59"/>
        <v>0</v>
      </c>
      <c r="N611" s="140">
        <f t="shared" si="60"/>
        <v>0</v>
      </c>
    </row>
    <row r="612" spans="1:14" x14ac:dyDescent="0.25">
      <c r="A612" s="68" t="s">
        <v>192</v>
      </c>
      <c r="B612" s="37" t="s">
        <v>38</v>
      </c>
      <c r="C612" s="148">
        <v>72</v>
      </c>
      <c r="D612" s="48"/>
      <c r="E612" s="48"/>
      <c r="F612" s="48"/>
      <c r="G612" s="48">
        <v>6</v>
      </c>
      <c r="H612" s="149"/>
      <c r="I612" s="61">
        <f t="shared" si="55"/>
        <v>0.92307692307692313</v>
      </c>
      <c r="J612" s="61">
        <f t="shared" si="56"/>
        <v>0</v>
      </c>
      <c r="K612" s="61">
        <f t="shared" si="57"/>
        <v>0</v>
      </c>
      <c r="L612" s="61">
        <f t="shared" si="58"/>
        <v>0</v>
      </c>
      <c r="M612" s="61">
        <f t="shared" si="59"/>
        <v>7.6923076923076927E-2</v>
      </c>
      <c r="N612" s="140">
        <f t="shared" si="60"/>
        <v>0</v>
      </c>
    </row>
    <row r="613" spans="1:14" x14ac:dyDescent="0.25">
      <c r="A613" s="68" t="s">
        <v>192</v>
      </c>
      <c r="B613" s="37" t="s">
        <v>24</v>
      </c>
      <c r="C613" s="148">
        <v>41</v>
      </c>
      <c r="D613" s="48">
        <v>6</v>
      </c>
      <c r="E613" s="48"/>
      <c r="F613" s="48"/>
      <c r="G613" s="48">
        <v>11</v>
      </c>
      <c r="H613" s="149"/>
      <c r="I613" s="61">
        <f t="shared" si="55"/>
        <v>0.7068965517241379</v>
      </c>
      <c r="J613" s="61">
        <f t="shared" si="56"/>
        <v>0.10344827586206896</v>
      </c>
      <c r="K613" s="61">
        <f t="shared" si="57"/>
        <v>0</v>
      </c>
      <c r="L613" s="61">
        <f t="shared" si="58"/>
        <v>0</v>
      </c>
      <c r="M613" s="61">
        <f t="shared" si="59"/>
        <v>0.18965517241379309</v>
      </c>
      <c r="N613" s="140">
        <f t="shared" si="60"/>
        <v>0</v>
      </c>
    </row>
    <row r="614" spans="1:14" x14ac:dyDescent="0.25">
      <c r="A614" s="68" t="s">
        <v>192</v>
      </c>
      <c r="B614" s="37" t="s">
        <v>39</v>
      </c>
      <c r="C614" s="148">
        <v>31</v>
      </c>
      <c r="D614" s="48">
        <v>7</v>
      </c>
      <c r="E614" s="48"/>
      <c r="F614" s="48"/>
      <c r="G614" s="48"/>
      <c r="H614" s="149"/>
      <c r="I614" s="61">
        <f t="shared" si="55"/>
        <v>0.81578947368421051</v>
      </c>
      <c r="J614" s="61">
        <f t="shared" si="56"/>
        <v>0.18421052631578946</v>
      </c>
      <c r="K614" s="61">
        <f t="shared" si="57"/>
        <v>0</v>
      </c>
      <c r="L614" s="61">
        <f t="shared" si="58"/>
        <v>0</v>
      </c>
      <c r="M614" s="61">
        <f t="shared" si="59"/>
        <v>0</v>
      </c>
      <c r="N614" s="140">
        <f t="shared" si="60"/>
        <v>0</v>
      </c>
    </row>
    <row r="615" spans="1:14" x14ac:dyDescent="0.25">
      <c r="A615" s="68" t="s">
        <v>194</v>
      </c>
      <c r="B615" s="37" t="s">
        <v>48</v>
      </c>
      <c r="C615" s="148">
        <v>227</v>
      </c>
      <c r="D615" s="48">
        <v>36</v>
      </c>
      <c r="E615" s="48"/>
      <c r="F615" s="48">
        <v>14</v>
      </c>
      <c r="G615" s="48"/>
      <c r="H615" s="149"/>
      <c r="I615" s="61">
        <f t="shared" si="55"/>
        <v>0.81949458483754511</v>
      </c>
      <c r="J615" s="61">
        <f t="shared" si="56"/>
        <v>0.1299638989169675</v>
      </c>
      <c r="K615" s="61">
        <f t="shared" si="57"/>
        <v>0</v>
      </c>
      <c r="L615" s="61">
        <f t="shared" si="58"/>
        <v>5.0541516245487361E-2</v>
      </c>
      <c r="M615" s="61">
        <f t="shared" si="59"/>
        <v>0</v>
      </c>
      <c r="N615" s="140">
        <f t="shared" si="60"/>
        <v>0</v>
      </c>
    </row>
    <row r="616" spans="1:14" x14ac:dyDescent="0.25">
      <c r="A616" s="68" t="s">
        <v>195</v>
      </c>
      <c r="B616" s="37" t="s">
        <v>23</v>
      </c>
      <c r="C616" s="148">
        <v>25</v>
      </c>
      <c r="D616" s="48"/>
      <c r="E616" s="48"/>
      <c r="F616" s="48"/>
      <c r="G616" s="48"/>
      <c r="H616" s="149"/>
      <c r="I616" s="61">
        <f t="shared" si="55"/>
        <v>1</v>
      </c>
      <c r="J616" s="61">
        <f t="shared" si="56"/>
        <v>0</v>
      </c>
      <c r="K616" s="61">
        <f t="shared" si="57"/>
        <v>0</v>
      </c>
      <c r="L616" s="61">
        <f t="shared" si="58"/>
        <v>0</v>
      </c>
      <c r="M616" s="61">
        <f t="shared" si="59"/>
        <v>0</v>
      </c>
      <c r="N616" s="140">
        <f t="shared" si="60"/>
        <v>0</v>
      </c>
    </row>
    <row r="617" spans="1:14" x14ac:dyDescent="0.25">
      <c r="A617" s="68" t="s">
        <v>195</v>
      </c>
      <c r="B617" s="37" t="s">
        <v>82</v>
      </c>
      <c r="C617" s="148">
        <v>30</v>
      </c>
      <c r="D617" s="48"/>
      <c r="E617" s="48">
        <v>5</v>
      </c>
      <c r="F617" s="48"/>
      <c r="G617" s="48"/>
      <c r="H617" s="149"/>
      <c r="I617" s="61">
        <f t="shared" si="55"/>
        <v>0.8571428571428571</v>
      </c>
      <c r="J617" s="61">
        <f t="shared" si="56"/>
        <v>0</v>
      </c>
      <c r="K617" s="61">
        <f t="shared" si="57"/>
        <v>0.14285714285714285</v>
      </c>
      <c r="L617" s="61">
        <f t="shared" si="58"/>
        <v>0</v>
      </c>
      <c r="M617" s="61">
        <f t="shared" si="59"/>
        <v>0</v>
      </c>
      <c r="N617" s="140">
        <f t="shared" si="60"/>
        <v>0</v>
      </c>
    </row>
    <row r="618" spans="1:14" x14ac:dyDescent="0.25">
      <c r="A618" s="68" t="s">
        <v>196</v>
      </c>
      <c r="B618" s="37" t="s">
        <v>28</v>
      </c>
      <c r="C618" s="148">
        <v>16</v>
      </c>
      <c r="D618" s="48">
        <v>4</v>
      </c>
      <c r="E618" s="48"/>
      <c r="F618" s="48">
        <v>18</v>
      </c>
      <c r="G618" s="48"/>
      <c r="H618" s="149"/>
      <c r="I618" s="61">
        <f t="shared" si="55"/>
        <v>0.42105263157894735</v>
      </c>
      <c r="J618" s="61">
        <f t="shared" si="56"/>
        <v>0.10526315789473684</v>
      </c>
      <c r="K618" s="61">
        <f t="shared" si="57"/>
        <v>0</v>
      </c>
      <c r="L618" s="61">
        <f t="shared" si="58"/>
        <v>0.47368421052631576</v>
      </c>
      <c r="M618" s="61">
        <f t="shared" si="59"/>
        <v>0</v>
      </c>
      <c r="N618" s="140">
        <f t="shared" si="60"/>
        <v>0</v>
      </c>
    </row>
    <row r="619" spans="1:14" x14ac:dyDescent="0.25">
      <c r="A619" s="68" t="s">
        <v>196</v>
      </c>
      <c r="B619" s="37" t="s">
        <v>30</v>
      </c>
      <c r="C619" s="148">
        <v>48</v>
      </c>
      <c r="D619" s="48">
        <v>31</v>
      </c>
      <c r="E619" s="48">
        <v>4</v>
      </c>
      <c r="F619" s="48">
        <v>47</v>
      </c>
      <c r="G619" s="48"/>
      <c r="H619" s="149"/>
      <c r="I619" s="61">
        <f t="shared" si="55"/>
        <v>0.36923076923076925</v>
      </c>
      <c r="J619" s="61">
        <f t="shared" si="56"/>
        <v>0.23846153846153847</v>
      </c>
      <c r="K619" s="61">
        <f t="shared" si="57"/>
        <v>3.0769230769230771E-2</v>
      </c>
      <c r="L619" s="61">
        <f t="shared" si="58"/>
        <v>0.36153846153846153</v>
      </c>
      <c r="M619" s="61">
        <f t="shared" si="59"/>
        <v>0</v>
      </c>
      <c r="N619" s="140">
        <f t="shared" si="60"/>
        <v>0</v>
      </c>
    </row>
    <row r="620" spans="1:14" x14ac:dyDescent="0.25">
      <c r="A620" s="68" t="s">
        <v>196</v>
      </c>
      <c r="B620" s="37" t="s">
        <v>31</v>
      </c>
      <c r="C620" s="148">
        <v>19</v>
      </c>
      <c r="D620" s="48">
        <v>4</v>
      </c>
      <c r="E620" s="48"/>
      <c r="F620" s="48">
        <v>9</v>
      </c>
      <c r="G620" s="48"/>
      <c r="H620" s="149"/>
      <c r="I620" s="61">
        <f t="shared" si="55"/>
        <v>0.59375</v>
      </c>
      <c r="J620" s="61">
        <f t="shared" si="56"/>
        <v>0.125</v>
      </c>
      <c r="K620" s="61">
        <f t="shared" si="57"/>
        <v>0</v>
      </c>
      <c r="L620" s="61">
        <f t="shared" si="58"/>
        <v>0.28125</v>
      </c>
      <c r="M620" s="61">
        <f t="shared" si="59"/>
        <v>0</v>
      </c>
      <c r="N620" s="140">
        <f t="shared" si="60"/>
        <v>0</v>
      </c>
    </row>
    <row r="621" spans="1:14" x14ac:dyDescent="0.25">
      <c r="A621" s="68" t="s">
        <v>196</v>
      </c>
      <c r="B621" s="37" t="s">
        <v>48</v>
      </c>
      <c r="C621" s="148">
        <v>30</v>
      </c>
      <c r="D621" s="48">
        <v>16</v>
      </c>
      <c r="E621" s="48"/>
      <c r="F621" s="48">
        <v>17</v>
      </c>
      <c r="G621" s="48"/>
      <c r="H621" s="149"/>
      <c r="I621" s="61">
        <f t="shared" si="55"/>
        <v>0.47619047619047616</v>
      </c>
      <c r="J621" s="61">
        <f t="shared" si="56"/>
        <v>0.25396825396825395</v>
      </c>
      <c r="K621" s="61">
        <f t="shared" si="57"/>
        <v>0</v>
      </c>
      <c r="L621" s="61">
        <f t="shared" si="58"/>
        <v>0.26984126984126983</v>
      </c>
      <c r="M621" s="61">
        <f t="shared" si="59"/>
        <v>0</v>
      </c>
      <c r="N621" s="140">
        <f t="shared" si="60"/>
        <v>0</v>
      </c>
    </row>
    <row r="622" spans="1:14" x14ac:dyDescent="0.25">
      <c r="A622" s="68" t="s">
        <v>196</v>
      </c>
      <c r="B622" s="37" t="s">
        <v>62</v>
      </c>
      <c r="C622" s="148">
        <v>111</v>
      </c>
      <c r="D622" s="48">
        <v>40</v>
      </c>
      <c r="E622" s="48"/>
      <c r="F622" s="48">
        <v>30</v>
      </c>
      <c r="G622" s="48"/>
      <c r="H622" s="149"/>
      <c r="I622" s="61">
        <f t="shared" si="55"/>
        <v>0.61325966850828728</v>
      </c>
      <c r="J622" s="61">
        <f t="shared" si="56"/>
        <v>0.22099447513812154</v>
      </c>
      <c r="K622" s="61">
        <f t="shared" si="57"/>
        <v>0</v>
      </c>
      <c r="L622" s="61">
        <f t="shared" si="58"/>
        <v>0.16574585635359115</v>
      </c>
      <c r="M622" s="61">
        <f t="shared" si="59"/>
        <v>0</v>
      </c>
      <c r="N622" s="140">
        <f t="shared" si="60"/>
        <v>0</v>
      </c>
    </row>
    <row r="623" spans="1:14" x14ac:dyDescent="0.25">
      <c r="A623" s="68" t="s">
        <v>196</v>
      </c>
      <c r="B623" s="37" t="s">
        <v>32</v>
      </c>
      <c r="C623" s="148">
        <v>12</v>
      </c>
      <c r="D623" s="48"/>
      <c r="E623" s="48"/>
      <c r="F623" s="48">
        <v>4</v>
      </c>
      <c r="G623" s="48"/>
      <c r="H623" s="149"/>
      <c r="I623" s="61">
        <f t="shared" si="55"/>
        <v>0.75</v>
      </c>
      <c r="J623" s="61">
        <f t="shared" si="56"/>
        <v>0</v>
      </c>
      <c r="K623" s="61">
        <f t="shared" si="57"/>
        <v>0</v>
      </c>
      <c r="L623" s="61">
        <f t="shared" si="58"/>
        <v>0.25</v>
      </c>
      <c r="M623" s="61">
        <f t="shared" si="59"/>
        <v>0</v>
      </c>
      <c r="N623" s="140">
        <f t="shared" si="60"/>
        <v>0</v>
      </c>
    </row>
    <row r="624" spans="1:14" x14ac:dyDescent="0.25">
      <c r="A624" s="68" t="s">
        <v>196</v>
      </c>
      <c r="B624" s="37" t="s">
        <v>33</v>
      </c>
      <c r="C624" s="148">
        <v>37</v>
      </c>
      <c r="D624" s="48"/>
      <c r="E624" s="48"/>
      <c r="F624" s="48">
        <v>7</v>
      </c>
      <c r="G624" s="48"/>
      <c r="H624" s="149"/>
      <c r="I624" s="61">
        <f t="shared" si="55"/>
        <v>0.84090909090909094</v>
      </c>
      <c r="J624" s="61">
        <f t="shared" si="56"/>
        <v>0</v>
      </c>
      <c r="K624" s="61">
        <f t="shared" si="57"/>
        <v>0</v>
      </c>
      <c r="L624" s="61">
        <f t="shared" si="58"/>
        <v>0.15909090909090909</v>
      </c>
      <c r="M624" s="61">
        <f t="shared" si="59"/>
        <v>0</v>
      </c>
      <c r="N624" s="140">
        <f t="shared" si="60"/>
        <v>0</v>
      </c>
    </row>
    <row r="625" spans="1:14" x14ac:dyDescent="0.25">
      <c r="A625" s="68" t="s">
        <v>196</v>
      </c>
      <c r="B625" s="37" t="s">
        <v>22</v>
      </c>
      <c r="C625" s="148">
        <v>97</v>
      </c>
      <c r="D625" s="48">
        <v>63</v>
      </c>
      <c r="E625" s="48">
        <v>6</v>
      </c>
      <c r="F625" s="48">
        <v>104</v>
      </c>
      <c r="G625" s="48"/>
      <c r="H625" s="149"/>
      <c r="I625" s="61">
        <f t="shared" si="55"/>
        <v>0.35925925925925928</v>
      </c>
      <c r="J625" s="61">
        <f t="shared" si="56"/>
        <v>0.23333333333333334</v>
      </c>
      <c r="K625" s="61">
        <f t="shared" si="57"/>
        <v>2.2222222222222223E-2</v>
      </c>
      <c r="L625" s="61">
        <f t="shared" si="58"/>
        <v>0.38518518518518519</v>
      </c>
      <c r="M625" s="61">
        <f t="shared" si="59"/>
        <v>0</v>
      </c>
      <c r="N625" s="140">
        <f t="shared" si="60"/>
        <v>0</v>
      </c>
    </row>
    <row r="626" spans="1:14" x14ac:dyDescent="0.25">
      <c r="A626" s="68" t="s">
        <v>196</v>
      </c>
      <c r="B626" s="37" t="s">
        <v>35</v>
      </c>
      <c r="C626" s="148">
        <v>27</v>
      </c>
      <c r="D626" s="48">
        <v>13</v>
      </c>
      <c r="E626" s="48">
        <v>4</v>
      </c>
      <c r="F626" s="48">
        <v>22</v>
      </c>
      <c r="G626" s="48"/>
      <c r="H626" s="149"/>
      <c r="I626" s="61">
        <f t="shared" si="55"/>
        <v>0.40909090909090912</v>
      </c>
      <c r="J626" s="61">
        <f t="shared" si="56"/>
        <v>0.19696969696969696</v>
      </c>
      <c r="K626" s="61">
        <f t="shared" si="57"/>
        <v>6.0606060606060608E-2</v>
      </c>
      <c r="L626" s="61">
        <f t="shared" si="58"/>
        <v>0.33333333333333331</v>
      </c>
      <c r="M626" s="61">
        <f t="shared" si="59"/>
        <v>0</v>
      </c>
      <c r="N626" s="140">
        <f t="shared" si="60"/>
        <v>0</v>
      </c>
    </row>
    <row r="627" spans="1:14" x14ac:dyDescent="0.25">
      <c r="A627" s="68" t="s">
        <v>196</v>
      </c>
      <c r="B627" s="37" t="s">
        <v>36</v>
      </c>
      <c r="C627" s="148">
        <v>61</v>
      </c>
      <c r="D627" s="48">
        <v>32</v>
      </c>
      <c r="E627" s="48"/>
      <c r="F627" s="48">
        <v>48</v>
      </c>
      <c r="G627" s="48"/>
      <c r="H627" s="149"/>
      <c r="I627" s="61">
        <f t="shared" si="55"/>
        <v>0.43262411347517732</v>
      </c>
      <c r="J627" s="61">
        <f t="shared" si="56"/>
        <v>0.22695035460992907</v>
      </c>
      <c r="K627" s="61">
        <f t="shared" si="57"/>
        <v>0</v>
      </c>
      <c r="L627" s="61">
        <f t="shared" si="58"/>
        <v>0.34042553191489361</v>
      </c>
      <c r="M627" s="61">
        <f t="shared" si="59"/>
        <v>0</v>
      </c>
      <c r="N627" s="140">
        <f t="shared" si="60"/>
        <v>0</v>
      </c>
    </row>
    <row r="628" spans="1:14" x14ac:dyDescent="0.25">
      <c r="A628" s="68" t="s">
        <v>196</v>
      </c>
      <c r="B628" s="37" t="s">
        <v>43</v>
      </c>
      <c r="C628" s="148">
        <v>122</v>
      </c>
      <c r="D628" s="48">
        <v>83</v>
      </c>
      <c r="E628" s="48"/>
      <c r="F628" s="48">
        <v>94</v>
      </c>
      <c r="G628" s="48"/>
      <c r="H628" s="149"/>
      <c r="I628" s="61">
        <f t="shared" si="55"/>
        <v>0.40802675585284282</v>
      </c>
      <c r="J628" s="61">
        <f t="shared" si="56"/>
        <v>0.27759197324414714</v>
      </c>
      <c r="K628" s="61">
        <f t="shared" si="57"/>
        <v>0</v>
      </c>
      <c r="L628" s="61">
        <f t="shared" si="58"/>
        <v>0.31438127090301005</v>
      </c>
      <c r="M628" s="61">
        <f t="shared" si="59"/>
        <v>0</v>
      </c>
      <c r="N628" s="140">
        <f t="shared" si="60"/>
        <v>0</v>
      </c>
    </row>
    <row r="629" spans="1:14" x14ac:dyDescent="0.25">
      <c r="A629" s="68" t="s">
        <v>196</v>
      </c>
      <c r="B629" s="37" t="s">
        <v>23</v>
      </c>
      <c r="C629" s="148">
        <v>85</v>
      </c>
      <c r="D629" s="48">
        <v>53</v>
      </c>
      <c r="E629" s="48"/>
      <c r="F629" s="48">
        <v>86</v>
      </c>
      <c r="G629" s="48"/>
      <c r="H629" s="149"/>
      <c r="I629" s="61">
        <f t="shared" si="55"/>
        <v>0.3794642857142857</v>
      </c>
      <c r="J629" s="61">
        <f t="shared" si="56"/>
        <v>0.23660714285714285</v>
      </c>
      <c r="K629" s="61">
        <f t="shared" si="57"/>
        <v>0</v>
      </c>
      <c r="L629" s="61">
        <f t="shared" si="58"/>
        <v>0.38392857142857145</v>
      </c>
      <c r="M629" s="61">
        <f t="shared" si="59"/>
        <v>0</v>
      </c>
      <c r="N629" s="140">
        <f t="shared" si="60"/>
        <v>0</v>
      </c>
    </row>
    <row r="630" spans="1:14" x14ac:dyDescent="0.25">
      <c r="A630" s="68" t="s">
        <v>196</v>
      </c>
      <c r="B630" s="37" t="s">
        <v>37</v>
      </c>
      <c r="C630" s="148">
        <v>89</v>
      </c>
      <c r="D630" s="48">
        <v>25</v>
      </c>
      <c r="E630" s="48">
        <v>4</v>
      </c>
      <c r="F630" s="48">
        <v>42</v>
      </c>
      <c r="G630" s="48"/>
      <c r="H630" s="149"/>
      <c r="I630" s="61">
        <f t="shared" si="55"/>
        <v>0.55625000000000002</v>
      </c>
      <c r="J630" s="61">
        <f t="shared" si="56"/>
        <v>0.15625</v>
      </c>
      <c r="K630" s="61">
        <f t="shared" si="57"/>
        <v>2.5000000000000001E-2</v>
      </c>
      <c r="L630" s="61">
        <f t="shared" si="58"/>
        <v>0.26250000000000001</v>
      </c>
      <c r="M630" s="61">
        <f t="shared" si="59"/>
        <v>0</v>
      </c>
      <c r="N630" s="140">
        <f t="shared" si="60"/>
        <v>0</v>
      </c>
    </row>
    <row r="631" spans="1:14" x14ac:dyDescent="0.25">
      <c r="A631" s="68" t="s">
        <v>196</v>
      </c>
      <c r="B631" s="37" t="s">
        <v>24</v>
      </c>
      <c r="C631" s="148">
        <v>4</v>
      </c>
      <c r="D631" s="48"/>
      <c r="E631" s="48"/>
      <c r="F631" s="48"/>
      <c r="G631" s="48"/>
      <c r="H631" s="149"/>
      <c r="I631" s="61">
        <f t="shared" si="55"/>
        <v>1</v>
      </c>
      <c r="J631" s="61">
        <f t="shared" si="56"/>
        <v>0</v>
      </c>
      <c r="K631" s="61">
        <f t="shared" si="57"/>
        <v>0</v>
      </c>
      <c r="L631" s="61">
        <f t="shared" si="58"/>
        <v>0</v>
      </c>
      <c r="M631" s="61">
        <f t="shared" si="59"/>
        <v>0</v>
      </c>
      <c r="N631" s="140">
        <f t="shared" si="60"/>
        <v>0</v>
      </c>
    </row>
    <row r="632" spans="1:14" x14ac:dyDescent="0.25">
      <c r="A632" s="68" t="s">
        <v>196</v>
      </c>
      <c r="B632" s="37" t="s">
        <v>39</v>
      </c>
      <c r="C632" s="148">
        <v>62</v>
      </c>
      <c r="D632" s="48">
        <v>20</v>
      </c>
      <c r="E632" s="48"/>
      <c r="F632" s="48">
        <v>17</v>
      </c>
      <c r="G632" s="48"/>
      <c r="H632" s="149"/>
      <c r="I632" s="61">
        <f t="shared" si="55"/>
        <v>0.6262626262626263</v>
      </c>
      <c r="J632" s="61">
        <f t="shared" si="56"/>
        <v>0.20202020202020202</v>
      </c>
      <c r="K632" s="61">
        <f t="shared" si="57"/>
        <v>0</v>
      </c>
      <c r="L632" s="61">
        <f t="shared" si="58"/>
        <v>0.17171717171717171</v>
      </c>
      <c r="M632" s="61">
        <f t="shared" si="59"/>
        <v>0</v>
      </c>
      <c r="N632" s="140">
        <f t="shared" si="60"/>
        <v>0</v>
      </c>
    </row>
    <row r="633" spans="1:14" x14ac:dyDescent="0.25">
      <c r="A633" s="68" t="s">
        <v>197</v>
      </c>
      <c r="B633" s="37" t="s">
        <v>34</v>
      </c>
      <c r="C633" s="148">
        <v>12</v>
      </c>
      <c r="D633" s="48"/>
      <c r="E633" s="48"/>
      <c r="F633" s="48"/>
      <c r="G633" s="48"/>
      <c r="H633" s="149"/>
      <c r="I633" s="61">
        <f t="shared" si="55"/>
        <v>1</v>
      </c>
      <c r="J633" s="61">
        <f t="shared" si="56"/>
        <v>0</v>
      </c>
      <c r="K633" s="61">
        <f t="shared" si="57"/>
        <v>0</v>
      </c>
      <c r="L633" s="61">
        <f t="shared" si="58"/>
        <v>0</v>
      </c>
      <c r="M633" s="61">
        <f t="shared" si="59"/>
        <v>0</v>
      </c>
      <c r="N633" s="140">
        <f t="shared" si="60"/>
        <v>0</v>
      </c>
    </row>
    <row r="634" spans="1:14" x14ac:dyDescent="0.25">
      <c r="A634" s="68" t="s">
        <v>197</v>
      </c>
      <c r="B634" s="37" t="s">
        <v>50</v>
      </c>
      <c r="C634" s="148">
        <v>134</v>
      </c>
      <c r="D634" s="48"/>
      <c r="E634" s="48">
        <v>6</v>
      </c>
      <c r="F634" s="48">
        <v>7</v>
      </c>
      <c r="G634" s="48">
        <v>8</v>
      </c>
      <c r="H634" s="149"/>
      <c r="I634" s="61">
        <f t="shared" si="55"/>
        <v>0.86451612903225805</v>
      </c>
      <c r="J634" s="61">
        <f t="shared" si="56"/>
        <v>0</v>
      </c>
      <c r="K634" s="61">
        <f t="shared" si="57"/>
        <v>3.870967741935484E-2</v>
      </c>
      <c r="L634" s="61">
        <f t="shared" si="58"/>
        <v>4.5161290322580643E-2</v>
      </c>
      <c r="M634" s="61">
        <f t="shared" si="59"/>
        <v>5.1612903225806452E-2</v>
      </c>
      <c r="N634" s="140">
        <f t="shared" si="60"/>
        <v>0</v>
      </c>
    </row>
    <row r="635" spans="1:14" x14ac:dyDescent="0.25">
      <c r="A635" s="141" t="s">
        <v>197</v>
      </c>
      <c r="B635" s="142" t="s">
        <v>36</v>
      </c>
      <c r="C635" s="150">
        <v>5</v>
      </c>
      <c r="D635" s="143"/>
      <c r="E635" s="143"/>
      <c r="F635" s="143"/>
      <c r="G635" s="143"/>
      <c r="H635" s="151"/>
      <c r="I635" s="144">
        <f t="shared" si="55"/>
        <v>1</v>
      </c>
      <c r="J635" s="144">
        <f t="shared" si="56"/>
        <v>0</v>
      </c>
      <c r="K635" s="144">
        <f t="shared" si="57"/>
        <v>0</v>
      </c>
      <c r="L635" s="144">
        <f t="shared" si="58"/>
        <v>0</v>
      </c>
      <c r="M635" s="144">
        <f t="shared" si="59"/>
        <v>0</v>
      </c>
      <c r="N635" s="145">
        <f t="shared" si="60"/>
        <v>0</v>
      </c>
    </row>
    <row r="636" spans="1:14" x14ac:dyDescent="0.25">
      <c r="A636" s="37"/>
      <c r="B636" s="37"/>
      <c r="C636" s="25"/>
      <c r="D636" s="25"/>
      <c r="E636" s="25"/>
      <c r="F636" s="25"/>
      <c r="G636" s="25"/>
      <c r="H636" s="25"/>
      <c r="I636" s="38"/>
      <c r="J636" s="38"/>
      <c r="K636" s="38"/>
      <c r="L636" s="38"/>
      <c r="M636" s="38"/>
      <c r="N636" s="38"/>
    </row>
    <row r="637" spans="1:14" x14ac:dyDescent="0.25">
      <c r="A637" s="37"/>
      <c r="B637" s="37"/>
      <c r="C637" s="25"/>
      <c r="D637" s="25"/>
      <c r="E637" s="25"/>
      <c r="F637" s="25"/>
      <c r="G637" s="25"/>
      <c r="H637" s="25"/>
      <c r="I637" s="38"/>
      <c r="J637" s="38"/>
      <c r="K637" s="38"/>
      <c r="L637" s="38"/>
      <c r="M637" s="38"/>
      <c r="N637" s="38"/>
    </row>
    <row r="638" spans="1:14" x14ac:dyDescent="0.25">
      <c r="A638" s="37"/>
      <c r="B638" s="37"/>
      <c r="C638" s="25"/>
      <c r="D638" s="25"/>
      <c r="E638" s="25"/>
      <c r="F638" s="25"/>
      <c r="G638" s="25"/>
      <c r="H638" s="25"/>
      <c r="I638" s="38"/>
      <c r="J638" s="38"/>
      <c r="K638" s="38"/>
      <c r="L638" s="38"/>
      <c r="M638" s="38"/>
      <c r="N638" s="38"/>
    </row>
    <row r="639" spans="1:14" x14ac:dyDescent="0.25">
      <c r="A639" s="37"/>
      <c r="B639" s="37"/>
      <c r="C639" s="25"/>
      <c r="D639" s="25"/>
      <c r="E639" s="25"/>
      <c r="F639" s="25"/>
      <c r="G639" s="25"/>
      <c r="H639" s="25"/>
      <c r="I639" s="38"/>
      <c r="J639" s="38"/>
      <c r="K639" s="38"/>
      <c r="L639" s="38"/>
      <c r="M639" s="38"/>
      <c r="N639" s="38"/>
    </row>
    <row r="640" spans="1:14" x14ac:dyDescent="0.25">
      <c r="A640" s="37"/>
      <c r="B640" s="37"/>
      <c r="C640" s="25"/>
      <c r="D640" s="25"/>
      <c r="E640" s="25"/>
      <c r="F640" s="25"/>
      <c r="G640" s="25"/>
      <c r="H640" s="25"/>
      <c r="I640" s="38"/>
      <c r="J640" s="38"/>
      <c r="K640" s="38"/>
      <c r="L640" s="38"/>
      <c r="M640" s="38"/>
      <c r="N640" s="38"/>
    </row>
    <row r="641" spans="1:14" x14ac:dyDescent="0.25">
      <c r="A641" s="37"/>
      <c r="B641" s="37"/>
      <c r="C641" s="25"/>
      <c r="D641" s="25"/>
      <c r="E641" s="25"/>
      <c r="F641" s="25"/>
      <c r="G641" s="25"/>
      <c r="H641" s="25"/>
      <c r="I641" s="38"/>
      <c r="J641" s="38"/>
      <c r="K641" s="38"/>
      <c r="L641" s="38"/>
      <c r="M641" s="38"/>
      <c r="N641" s="38"/>
    </row>
    <row r="642" spans="1:14" x14ac:dyDescent="0.25">
      <c r="A642" s="37"/>
      <c r="B642" s="37"/>
      <c r="C642" s="25"/>
      <c r="D642" s="25"/>
      <c r="E642" s="25"/>
      <c r="F642" s="25"/>
      <c r="G642" s="25"/>
      <c r="H642" s="25"/>
      <c r="I642" s="38"/>
      <c r="J642" s="38"/>
      <c r="K642" s="38"/>
      <c r="L642" s="38"/>
      <c r="M642" s="38"/>
      <c r="N642" s="38"/>
    </row>
    <row r="643" spans="1:14" x14ac:dyDescent="0.25">
      <c r="A643" s="37"/>
      <c r="B643" s="37"/>
      <c r="C643" s="25"/>
      <c r="D643" s="25"/>
      <c r="E643" s="25"/>
      <c r="F643" s="25"/>
      <c r="G643" s="25"/>
      <c r="H643" s="25"/>
      <c r="I643" s="38"/>
      <c r="J643" s="38"/>
      <c r="K643" s="38"/>
      <c r="L643" s="38"/>
      <c r="M643" s="38"/>
      <c r="N643" s="38"/>
    </row>
    <row r="644" spans="1:14" x14ac:dyDescent="0.25">
      <c r="A644" s="37"/>
      <c r="B644" s="37"/>
      <c r="C644" s="25"/>
      <c r="D644" s="25"/>
      <c r="E644" s="25"/>
      <c r="F644" s="25"/>
      <c r="G644" s="25"/>
      <c r="H644" s="25"/>
      <c r="I644" s="38"/>
      <c r="J644" s="38"/>
      <c r="K644" s="38"/>
      <c r="L644" s="38"/>
      <c r="M644" s="38"/>
      <c r="N644" s="38"/>
    </row>
    <row r="645" spans="1:14" x14ac:dyDescent="0.25">
      <c r="A645" s="37"/>
      <c r="B645" s="37"/>
      <c r="C645" s="25"/>
      <c r="D645" s="25"/>
      <c r="E645" s="25"/>
      <c r="F645" s="25"/>
      <c r="G645" s="25"/>
      <c r="H645" s="25"/>
      <c r="I645" s="38"/>
      <c r="J645" s="38"/>
      <c r="K645" s="38"/>
      <c r="L645" s="38"/>
      <c r="M645" s="38"/>
      <c r="N645" s="38"/>
    </row>
    <row r="646" spans="1:14" x14ac:dyDescent="0.25">
      <c r="A646" s="37"/>
      <c r="B646" s="37"/>
      <c r="C646" s="25"/>
      <c r="D646" s="25"/>
      <c r="E646" s="25"/>
      <c r="F646" s="25"/>
      <c r="G646" s="25"/>
      <c r="H646" s="25"/>
      <c r="I646" s="38"/>
      <c r="J646" s="38"/>
      <c r="K646" s="38"/>
      <c r="L646" s="38"/>
      <c r="M646" s="38"/>
      <c r="N646" s="38"/>
    </row>
    <row r="647" spans="1:14" x14ac:dyDescent="0.25">
      <c r="A647" s="37"/>
      <c r="B647" s="37"/>
      <c r="C647" s="25"/>
      <c r="D647" s="25"/>
      <c r="E647" s="25"/>
      <c r="F647" s="25"/>
      <c r="G647" s="25"/>
      <c r="H647" s="25"/>
      <c r="I647" s="38"/>
      <c r="J647" s="38"/>
      <c r="K647" s="38"/>
      <c r="L647" s="38"/>
      <c r="M647" s="38"/>
      <c r="N647" s="38"/>
    </row>
    <row r="648" spans="1:14" x14ac:dyDescent="0.25">
      <c r="A648" s="37"/>
      <c r="B648" s="37"/>
      <c r="C648" s="25"/>
      <c r="D648" s="25"/>
      <c r="E648" s="25"/>
      <c r="F648" s="25"/>
      <c r="G648" s="25"/>
      <c r="H648" s="25"/>
      <c r="I648" s="38"/>
      <c r="J648" s="38"/>
      <c r="K648" s="38"/>
      <c r="L648" s="38"/>
      <c r="M648" s="38"/>
      <c r="N648" s="38"/>
    </row>
    <row r="649" spans="1:14" x14ac:dyDescent="0.25">
      <c r="A649" s="37"/>
      <c r="B649" s="37"/>
      <c r="C649" s="25"/>
      <c r="D649" s="25"/>
      <c r="E649" s="25"/>
      <c r="F649" s="25"/>
      <c r="G649" s="25"/>
      <c r="H649" s="25"/>
      <c r="I649" s="38"/>
      <c r="J649" s="38"/>
      <c r="K649" s="38"/>
      <c r="L649" s="38"/>
      <c r="M649" s="38"/>
      <c r="N649" s="38"/>
    </row>
    <row r="650" spans="1:14" x14ac:dyDescent="0.25">
      <c r="A650" s="37"/>
      <c r="B650" s="37"/>
      <c r="C650" s="25"/>
      <c r="D650" s="25"/>
      <c r="E650" s="25"/>
      <c r="F650" s="25"/>
      <c r="G650" s="25"/>
      <c r="H650" s="25"/>
      <c r="I650" s="38"/>
      <c r="J650" s="38"/>
      <c r="K650" s="38"/>
      <c r="L650" s="38"/>
      <c r="M650" s="38"/>
      <c r="N650" s="38"/>
    </row>
    <row r="651" spans="1:14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</row>
    <row r="652" spans="1:14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</row>
  </sheetData>
  <autoFilter ref="A4:B635"/>
  <mergeCells count="4">
    <mergeCell ref="C3:H3"/>
    <mergeCell ref="I3:N3"/>
    <mergeCell ref="B3:B4"/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0"/>
  <sheetViews>
    <sheetView zoomScale="90" zoomScaleNormal="90" workbookViewId="0">
      <selection activeCell="B2" sqref="B2"/>
    </sheetView>
  </sheetViews>
  <sheetFormatPr defaultColWidth="9.140625" defaultRowHeight="15" x14ac:dyDescent="0.25"/>
  <cols>
    <col min="1" max="1" width="45.140625" style="16" customWidth="1"/>
    <col min="2" max="2" width="46.140625" style="16" customWidth="1"/>
    <col min="3" max="10" width="14.5703125" style="16" customWidth="1"/>
    <col min="11" max="11" width="18.85546875" style="16" bestFit="1" customWidth="1"/>
    <col min="12" max="12" width="12" style="16" bestFit="1" customWidth="1"/>
    <col min="13" max="13" width="18.42578125" style="16" bestFit="1" customWidth="1"/>
    <col min="14" max="14" width="19.5703125" style="16" bestFit="1" customWidth="1"/>
    <col min="15" max="15" width="8.7109375" style="16" customWidth="1"/>
    <col min="16" max="16" width="22.7109375" style="16" bestFit="1" customWidth="1"/>
    <col min="17" max="17" width="10.85546875" style="16" bestFit="1" customWidth="1"/>
    <col min="18" max="16384" width="9.140625" style="16"/>
  </cols>
  <sheetData>
    <row r="1" spans="1:11" ht="15.75" customHeight="1" x14ac:dyDescent="0.3">
      <c r="A1" s="24" t="s">
        <v>267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/>
      <c r="B2" s="17"/>
    </row>
    <row r="3" spans="1:11" ht="15.75" customHeight="1" x14ac:dyDescent="0.25">
      <c r="A3" s="28" t="s">
        <v>266</v>
      </c>
      <c r="B3" s="32"/>
    </row>
    <row r="5" spans="1:11" x14ac:dyDescent="0.25">
      <c r="A5" s="166" t="s">
        <v>0</v>
      </c>
      <c r="B5" s="163" t="s">
        <v>12</v>
      </c>
      <c r="C5" s="169" t="s">
        <v>13</v>
      </c>
      <c r="D5" s="170"/>
      <c r="E5" s="170"/>
      <c r="F5" s="171"/>
      <c r="G5" s="172" t="s">
        <v>14</v>
      </c>
      <c r="H5" s="173"/>
      <c r="I5" s="173"/>
      <c r="J5" s="174"/>
      <c r="K5" s="21"/>
    </row>
    <row r="6" spans="1:11" ht="17.45" customHeight="1" x14ac:dyDescent="0.25">
      <c r="A6" s="167"/>
      <c r="B6" s="164"/>
      <c r="C6" s="175" t="s">
        <v>15</v>
      </c>
      <c r="D6" s="176"/>
      <c r="E6" s="177" t="s">
        <v>209</v>
      </c>
      <c r="F6" s="178"/>
      <c r="G6" s="179" t="s">
        <v>210</v>
      </c>
      <c r="H6" s="180"/>
      <c r="I6" s="181" t="s">
        <v>211</v>
      </c>
      <c r="J6" s="182"/>
      <c r="K6"/>
    </row>
    <row r="7" spans="1:11" x14ac:dyDescent="0.25">
      <c r="A7" s="168"/>
      <c r="B7" s="165"/>
      <c r="C7" s="49" t="s">
        <v>16</v>
      </c>
      <c r="D7" s="50" t="s">
        <v>229</v>
      </c>
      <c r="E7" s="49" t="s">
        <v>16</v>
      </c>
      <c r="F7" s="50" t="s">
        <v>229</v>
      </c>
      <c r="G7" s="49" t="s">
        <v>16</v>
      </c>
      <c r="H7" s="50" t="s">
        <v>229</v>
      </c>
      <c r="I7" s="49" t="s">
        <v>16</v>
      </c>
      <c r="J7" s="50" t="s">
        <v>229</v>
      </c>
      <c r="K7" s="18"/>
    </row>
    <row r="8" spans="1:11" x14ac:dyDescent="0.25">
      <c r="A8" s="123" t="s">
        <v>18</v>
      </c>
      <c r="B8" s="124" t="s">
        <v>28</v>
      </c>
      <c r="C8" s="133"/>
      <c r="D8" s="125"/>
      <c r="E8" s="124">
        <v>5</v>
      </c>
      <c r="F8" s="126">
        <v>0.55555555555555558</v>
      </c>
      <c r="G8" s="124">
        <v>3</v>
      </c>
      <c r="H8" s="125">
        <v>0.33333333333333331</v>
      </c>
      <c r="I8" s="124"/>
      <c r="J8" s="126"/>
      <c r="K8" s="18"/>
    </row>
    <row r="9" spans="1:11" x14ac:dyDescent="0.25">
      <c r="A9" s="127" t="s">
        <v>18</v>
      </c>
      <c r="B9" s="46" t="s">
        <v>68</v>
      </c>
      <c r="C9" s="110"/>
      <c r="D9" s="128"/>
      <c r="E9" s="46">
        <v>3</v>
      </c>
      <c r="F9" s="129">
        <v>0.75</v>
      </c>
      <c r="G9" s="46"/>
      <c r="H9" s="128"/>
      <c r="I9" s="46"/>
      <c r="J9" s="129"/>
      <c r="K9" s="18"/>
    </row>
    <row r="10" spans="1:11" x14ac:dyDescent="0.25">
      <c r="A10" s="121" t="s">
        <v>18</v>
      </c>
      <c r="B10" s="33" t="s">
        <v>48</v>
      </c>
      <c r="C10" s="85"/>
      <c r="D10" s="128"/>
      <c r="E10" s="33"/>
      <c r="F10" s="129"/>
      <c r="G10" s="33"/>
      <c r="H10" s="128"/>
      <c r="I10" s="33">
        <v>3</v>
      </c>
      <c r="J10" s="129">
        <v>0.5</v>
      </c>
    </row>
    <row r="11" spans="1:11" x14ac:dyDescent="0.25">
      <c r="A11" s="121" t="s">
        <v>18</v>
      </c>
      <c r="B11" s="33" t="s">
        <v>20</v>
      </c>
      <c r="C11" s="85">
        <v>10</v>
      </c>
      <c r="D11" s="128">
        <v>0.14492753623188406</v>
      </c>
      <c r="E11" s="33">
        <v>53</v>
      </c>
      <c r="F11" s="129">
        <v>0.76811594202898548</v>
      </c>
      <c r="G11" s="33">
        <v>4</v>
      </c>
      <c r="H11" s="128">
        <v>5.7971014492753624E-2</v>
      </c>
      <c r="I11" s="33"/>
      <c r="J11" s="129"/>
    </row>
    <row r="12" spans="1:11" x14ac:dyDescent="0.25">
      <c r="A12" s="121" t="s">
        <v>18</v>
      </c>
      <c r="B12" s="33" t="s">
        <v>21</v>
      </c>
      <c r="C12" s="85"/>
      <c r="D12" s="128"/>
      <c r="E12" s="33">
        <v>19</v>
      </c>
      <c r="F12" s="129">
        <v>0.79166666666666663</v>
      </c>
      <c r="G12" s="33">
        <v>3</v>
      </c>
      <c r="H12" s="128">
        <v>0.125</v>
      </c>
      <c r="I12" s="33"/>
      <c r="J12" s="129"/>
    </row>
    <row r="13" spans="1:11" x14ac:dyDescent="0.25">
      <c r="A13" s="121" t="s">
        <v>18</v>
      </c>
      <c r="B13" s="33" t="s">
        <v>22</v>
      </c>
      <c r="C13" s="85"/>
      <c r="D13" s="128"/>
      <c r="E13" s="33">
        <v>62</v>
      </c>
      <c r="F13" s="129">
        <v>0.76543209876543206</v>
      </c>
      <c r="G13" s="33">
        <v>12</v>
      </c>
      <c r="H13" s="128">
        <v>0.14814814814814814</v>
      </c>
      <c r="I13" s="33">
        <v>6</v>
      </c>
      <c r="J13" s="129">
        <v>7.407407407407407E-2</v>
      </c>
    </row>
    <row r="14" spans="1:11" x14ac:dyDescent="0.25">
      <c r="A14" s="121" t="s">
        <v>18</v>
      </c>
      <c r="B14" s="33" t="s">
        <v>23</v>
      </c>
      <c r="C14" s="85">
        <v>3</v>
      </c>
      <c r="D14" s="128">
        <v>0.15</v>
      </c>
      <c r="E14" s="33">
        <v>14</v>
      </c>
      <c r="F14" s="129">
        <v>0.7</v>
      </c>
      <c r="G14" s="33"/>
      <c r="H14" s="128"/>
      <c r="I14" s="33"/>
      <c r="J14" s="129"/>
    </row>
    <row r="15" spans="1:11" x14ac:dyDescent="0.25">
      <c r="A15" s="121" t="s">
        <v>18</v>
      </c>
      <c r="B15" s="33" t="s">
        <v>38</v>
      </c>
      <c r="C15" s="85"/>
      <c r="D15" s="128"/>
      <c r="E15" s="33"/>
      <c r="F15" s="129"/>
      <c r="G15" s="33">
        <v>3</v>
      </c>
      <c r="H15" s="128">
        <v>0.6</v>
      </c>
      <c r="I15" s="33"/>
      <c r="J15" s="129"/>
    </row>
    <row r="16" spans="1:11" x14ac:dyDescent="0.25">
      <c r="A16" s="121" t="s">
        <v>18</v>
      </c>
      <c r="B16" s="33" t="s">
        <v>24</v>
      </c>
      <c r="C16" s="85">
        <v>4</v>
      </c>
      <c r="D16" s="128">
        <v>0.13333333333333333</v>
      </c>
      <c r="E16" s="33">
        <v>24</v>
      </c>
      <c r="F16" s="129">
        <v>0.8</v>
      </c>
      <c r="G16" s="33"/>
      <c r="H16" s="128"/>
      <c r="I16" s="33"/>
      <c r="J16" s="129"/>
    </row>
    <row r="17" spans="1:10" x14ac:dyDescent="0.25">
      <c r="A17" s="121" t="s">
        <v>25</v>
      </c>
      <c r="B17" s="33" t="s">
        <v>19</v>
      </c>
      <c r="C17" s="85"/>
      <c r="D17" s="128"/>
      <c r="E17" s="33">
        <v>18</v>
      </c>
      <c r="F17" s="129">
        <v>0.54545454545454541</v>
      </c>
      <c r="G17" s="33">
        <v>14</v>
      </c>
      <c r="H17" s="128">
        <v>0.42424242424242425</v>
      </c>
      <c r="I17" s="33"/>
      <c r="J17" s="129"/>
    </row>
    <row r="18" spans="1:10" x14ac:dyDescent="0.25">
      <c r="A18" s="121" t="s">
        <v>25</v>
      </c>
      <c r="B18" s="33" t="s">
        <v>27</v>
      </c>
      <c r="C18" s="85"/>
      <c r="D18" s="128"/>
      <c r="E18" s="33">
        <v>10</v>
      </c>
      <c r="F18" s="129">
        <v>1</v>
      </c>
      <c r="G18" s="33"/>
      <c r="H18" s="128"/>
      <c r="I18" s="33"/>
      <c r="J18" s="129"/>
    </row>
    <row r="19" spans="1:10" x14ac:dyDescent="0.25">
      <c r="A19" s="121" t="s">
        <v>25</v>
      </c>
      <c r="B19" s="33" t="s">
        <v>28</v>
      </c>
      <c r="C19" s="85"/>
      <c r="D19" s="128"/>
      <c r="E19" s="33">
        <v>6</v>
      </c>
      <c r="F19" s="129">
        <v>0.8571428571428571</v>
      </c>
      <c r="G19" s="33"/>
      <c r="H19" s="128"/>
      <c r="I19" s="33"/>
      <c r="J19" s="129"/>
    </row>
    <row r="20" spans="1:10" x14ac:dyDescent="0.25">
      <c r="A20" s="121" t="s">
        <v>25</v>
      </c>
      <c r="B20" s="33" t="s">
        <v>212</v>
      </c>
      <c r="C20" s="85"/>
      <c r="D20" s="128"/>
      <c r="E20" s="33">
        <v>9</v>
      </c>
      <c r="F20" s="129">
        <v>0.81818181818181823</v>
      </c>
      <c r="G20" s="33"/>
      <c r="H20" s="128"/>
      <c r="I20" s="33"/>
      <c r="J20" s="129"/>
    </row>
    <row r="21" spans="1:10" x14ac:dyDescent="0.25">
      <c r="A21" s="121" t="s">
        <v>25</v>
      </c>
      <c r="B21" s="33" t="s">
        <v>29</v>
      </c>
      <c r="C21" s="85"/>
      <c r="D21" s="128"/>
      <c r="E21" s="33">
        <v>16</v>
      </c>
      <c r="F21" s="129">
        <v>0.94117647058823528</v>
      </c>
      <c r="G21" s="33"/>
      <c r="H21" s="128"/>
      <c r="I21" s="33"/>
      <c r="J21" s="129"/>
    </row>
    <row r="22" spans="1:10" x14ac:dyDescent="0.25">
      <c r="A22" s="121" t="s">
        <v>25</v>
      </c>
      <c r="B22" s="33" t="s">
        <v>30</v>
      </c>
      <c r="C22" s="134"/>
      <c r="D22" s="130"/>
      <c r="E22" s="33">
        <v>19</v>
      </c>
      <c r="F22" s="129">
        <v>0.86363636363636365</v>
      </c>
      <c r="G22" s="33"/>
      <c r="H22" s="128"/>
      <c r="I22" s="33"/>
      <c r="J22" s="129"/>
    </row>
    <row r="23" spans="1:10" x14ac:dyDescent="0.25">
      <c r="A23" s="121" t="s">
        <v>25</v>
      </c>
      <c r="B23" s="33" t="s">
        <v>31</v>
      </c>
      <c r="C23" s="134"/>
      <c r="D23" s="130"/>
      <c r="E23" s="33">
        <v>24</v>
      </c>
      <c r="F23" s="129">
        <v>0.92307692307692313</v>
      </c>
      <c r="G23" s="33"/>
      <c r="H23" s="128"/>
      <c r="I23" s="33"/>
      <c r="J23" s="129"/>
    </row>
    <row r="24" spans="1:10" x14ac:dyDescent="0.25">
      <c r="A24" s="121" t="s">
        <v>25</v>
      </c>
      <c r="B24" s="33" t="s">
        <v>32</v>
      </c>
      <c r="C24" s="134"/>
      <c r="D24" s="130"/>
      <c r="E24" s="33">
        <v>31</v>
      </c>
      <c r="F24" s="129">
        <v>0.86111111111111116</v>
      </c>
      <c r="G24" s="33">
        <v>3</v>
      </c>
      <c r="H24" s="128">
        <v>8.3333333333333329E-2</v>
      </c>
      <c r="I24" s="33"/>
      <c r="J24" s="129"/>
    </row>
    <row r="25" spans="1:10" x14ac:dyDescent="0.25">
      <c r="A25" s="121" t="s">
        <v>25</v>
      </c>
      <c r="B25" s="33" t="s">
        <v>33</v>
      </c>
      <c r="C25" s="134"/>
      <c r="D25" s="130"/>
      <c r="E25" s="33">
        <v>27</v>
      </c>
      <c r="F25" s="129">
        <v>0.9642857142857143</v>
      </c>
      <c r="G25" s="33"/>
      <c r="H25" s="128"/>
      <c r="I25" s="33"/>
      <c r="J25" s="129"/>
    </row>
    <row r="26" spans="1:10" x14ac:dyDescent="0.25">
      <c r="A26" s="121" t="s">
        <v>25</v>
      </c>
      <c r="B26" s="33" t="s">
        <v>34</v>
      </c>
      <c r="C26" s="134"/>
      <c r="D26" s="130"/>
      <c r="E26" s="33">
        <v>49</v>
      </c>
      <c r="F26" s="129">
        <v>0.875</v>
      </c>
      <c r="G26" s="33">
        <v>3</v>
      </c>
      <c r="H26" s="128">
        <v>5.3571428571428568E-2</v>
      </c>
      <c r="I26" s="33">
        <v>4</v>
      </c>
      <c r="J26" s="129">
        <v>7.1428571428571425E-2</v>
      </c>
    </row>
    <row r="27" spans="1:10" x14ac:dyDescent="0.25">
      <c r="A27" s="121" t="s">
        <v>25</v>
      </c>
      <c r="B27" s="33" t="s">
        <v>22</v>
      </c>
      <c r="C27" s="134"/>
      <c r="D27" s="130"/>
      <c r="E27" s="33">
        <v>9</v>
      </c>
      <c r="F27" s="129">
        <v>1</v>
      </c>
      <c r="G27" s="33"/>
      <c r="H27" s="128"/>
      <c r="I27" s="33"/>
      <c r="J27" s="129"/>
    </row>
    <row r="28" spans="1:10" x14ac:dyDescent="0.25">
      <c r="A28" s="121" t="s">
        <v>25</v>
      </c>
      <c r="B28" s="33" t="s">
        <v>36</v>
      </c>
      <c r="C28" s="134"/>
      <c r="D28" s="130"/>
      <c r="E28" s="33">
        <v>33</v>
      </c>
      <c r="F28" s="129">
        <v>0.7857142857142857</v>
      </c>
      <c r="G28" s="33">
        <v>7</v>
      </c>
      <c r="H28" s="128">
        <v>0.16666666666666666</v>
      </c>
      <c r="I28" s="33"/>
      <c r="J28" s="129"/>
    </row>
    <row r="29" spans="1:10" x14ac:dyDescent="0.25">
      <c r="A29" s="121" t="s">
        <v>25</v>
      </c>
      <c r="B29" s="33" t="s">
        <v>38</v>
      </c>
      <c r="C29" s="134"/>
      <c r="D29" s="130"/>
      <c r="E29" s="33">
        <v>12</v>
      </c>
      <c r="F29" s="129">
        <v>0.8571428571428571</v>
      </c>
      <c r="G29" s="33"/>
      <c r="H29" s="128"/>
      <c r="I29" s="33"/>
      <c r="J29" s="129"/>
    </row>
    <row r="30" spans="1:10" x14ac:dyDescent="0.25">
      <c r="A30" s="121" t="s">
        <v>25</v>
      </c>
      <c r="B30" s="33" t="s">
        <v>24</v>
      </c>
      <c r="C30" s="134"/>
      <c r="D30" s="130"/>
      <c r="E30" s="33">
        <v>5</v>
      </c>
      <c r="F30" s="129">
        <v>0.7142857142857143</v>
      </c>
      <c r="G30" s="33"/>
      <c r="H30" s="128"/>
      <c r="I30" s="33"/>
      <c r="J30" s="129"/>
    </row>
    <row r="31" spans="1:10" x14ac:dyDescent="0.25">
      <c r="A31" s="121" t="s">
        <v>25</v>
      </c>
      <c r="B31" s="33" t="s">
        <v>39</v>
      </c>
      <c r="C31" s="85"/>
      <c r="D31" s="130"/>
      <c r="E31" s="33">
        <v>21</v>
      </c>
      <c r="F31" s="129">
        <v>0.77777777777777779</v>
      </c>
      <c r="G31" s="33">
        <v>4</v>
      </c>
      <c r="H31" s="128">
        <v>0.14814814814814814</v>
      </c>
      <c r="I31" s="33"/>
      <c r="J31" s="129"/>
    </row>
    <row r="32" spans="1:10" x14ac:dyDescent="0.25">
      <c r="A32" s="121" t="s">
        <v>40</v>
      </c>
      <c r="B32" s="33" t="s">
        <v>41</v>
      </c>
      <c r="C32" s="134">
        <v>6</v>
      </c>
      <c r="D32" s="128">
        <v>0.1</v>
      </c>
      <c r="E32" s="33">
        <v>40</v>
      </c>
      <c r="F32" s="129">
        <v>0.66666666666666663</v>
      </c>
      <c r="G32" s="33">
        <v>7</v>
      </c>
      <c r="H32" s="128">
        <v>0.11666666666666667</v>
      </c>
      <c r="I32" s="33">
        <v>7</v>
      </c>
      <c r="J32" s="129">
        <v>0.11666666666666667</v>
      </c>
    </row>
    <row r="33" spans="1:10" x14ac:dyDescent="0.25">
      <c r="A33" s="121" t="s">
        <v>42</v>
      </c>
      <c r="B33" s="33" t="s">
        <v>28</v>
      </c>
      <c r="C33" s="134"/>
      <c r="D33" s="128"/>
      <c r="E33" s="33">
        <v>3</v>
      </c>
      <c r="F33" s="129">
        <v>0.42857142857142855</v>
      </c>
      <c r="G33" s="33">
        <v>3</v>
      </c>
      <c r="H33" s="128">
        <v>0.42857142857142855</v>
      </c>
      <c r="I33" s="33"/>
      <c r="J33" s="129"/>
    </row>
    <row r="34" spans="1:10" x14ac:dyDescent="0.25">
      <c r="A34" s="121" t="s">
        <v>42</v>
      </c>
      <c r="B34" s="33" t="s">
        <v>107</v>
      </c>
      <c r="C34" s="134"/>
      <c r="D34" s="128"/>
      <c r="E34" s="33">
        <v>4</v>
      </c>
      <c r="F34" s="129">
        <v>0.66666666666666663</v>
      </c>
      <c r="G34" s="33"/>
      <c r="H34" s="128"/>
      <c r="I34" s="33"/>
      <c r="J34" s="129"/>
    </row>
    <row r="35" spans="1:10" x14ac:dyDescent="0.25">
      <c r="A35" s="121" t="s">
        <v>42</v>
      </c>
      <c r="B35" s="33" t="s">
        <v>31</v>
      </c>
      <c r="C35" s="134">
        <v>5</v>
      </c>
      <c r="D35" s="128">
        <v>0.10869565217391304</v>
      </c>
      <c r="E35" s="33">
        <v>13</v>
      </c>
      <c r="F35" s="129">
        <v>0.28260869565217389</v>
      </c>
      <c r="G35" s="33">
        <v>27</v>
      </c>
      <c r="H35" s="128">
        <v>0.58695652173913049</v>
      </c>
      <c r="I35" s="33"/>
      <c r="J35" s="129"/>
    </row>
    <row r="36" spans="1:10" x14ac:dyDescent="0.25">
      <c r="A36" s="121" t="s">
        <v>42</v>
      </c>
      <c r="B36" s="33" t="s">
        <v>33</v>
      </c>
      <c r="C36" s="134"/>
      <c r="D36" s="128"/>
      <c r="E36" s="33">
        <v>26</v>
      </c>
      <c r="F36" s="129">
        <v>0.83870967741935487</v>
      </c>
      <c r="G36" s="33">
        <v>4</v>
      </c>
      <c r="H36" s="128">
        <v>0.12903225806451613</v>
      </c>
      <c r="I36" s="33"/>
      <c r="J36" s="129"/>
    </row>
    <row r="37" spans="1:10" x14ac:dyDescent="0.25">
      <c r="A37" s="121" t="s">
        <v>42</v>
      </c>
      <c r="B37" s="33" t="s">
        <v>36</v>
      </c>
      <c r="C37" s="134">
        <v>4</v>
      </c>
      <c r="D37" s="128">
        <v>5.7971014492753624E-2</v>
      </c>
      <c r="E37" s="33">
        <v>56</v>
      </c>
      <c r="F37" s="129">
        <v>0.81159420289855078</v>
      </c>
      <c r="G37" s="33">
        <v>8</v>
      </c>
      <c r="H37" s="128">
        <v>0.11594202898550725</v>
      </c>
      <c r="I37" s="33"/>
      <c r="J37" s="129"/>
    </row>
    <row r="38" spans="1:10" x14ac:dyDescent="0.25">
      <c r="A38" s="121" t="s">
        <v>42</v>
      </c>
      <c r="B38" s="33" t="s">
        <v>43</v>
      </c>
      <c r="C38" s="134">
        <v>16</v>
      </c>
      <c r="D38" s="128">
        <v>0.25396825396825395</v>
      </c>
      <c r="E38" s="33">
        <v>40</v>
      </c>
      <c r="F38" s="129">
        <v>0.63492063492063489</v>
      </c>
      <c r="G38" s="33">
        <v>7</v>
      </c>
      <c r="H38" s="128">
        <v>0.1111111111111111</v>
      </c>
      <c r="I38" s="33"/>
      <c r="J38" s="129"/>
    </row>
    <row r="39" spans="1:10" x14ac:dyDescent="0.25">
      <c r="A39" s="121" t="s">
        <v>42</v>
      </c>
      <c r="B39" s="33" t="s">
        <v>23</v>
      </c>
      <c r="C39" s="134">
        <v>4</v>
      </c>
      <c r="D39" s="128">
        <v>0.22222222222222221</v>
      </c>
      <c r="E39" s="33">
        <v>10</v>
      </c>
      <c r="F39" s="129">
        <v>0.55555555555555558</v>
      </c>
      <c r="G39" s="33">
        <v>4</v>
      </c>
      <c r="H39" s="128">
        <v>0.22222222222222221</v>
      </c>
      <c r="I39" s="33"/>
      <c r="J39" s="129"/>
    </row>
    <row r="40" spans="1:10" x14ac:dyDescent="0.25">
      <c r="A40" s="121" t="s">
        <v>42</v>
      </c>
      <c r="B40" s="33" t="s">
        <v>57</v>
      </c>
      <c r="C40" s="85"/>
      <c r="D40" s="128"/>
      <c r="E40" s="33">
        <v>3</v>
      </c>
      <c r="F40" s="129">
        <v>0.75</v>
      </c>
      <c r="G40" s="33"/>
      <c r="H40" s="128"/>
      <c r="I40" s="33"/>
      <c r="J40" s="129"/>
    </row>
    <row r="41" spans="1:10" x14ac:dyDescent="0.25">
      <c r="A41" s="121" t="s">
        <v>42</v>
      </c>
      <c r="B41" s="33" t="s">
        <v>38</v>
      </c>
      <c r="C41" s="85"/>
      <c r="D41" s="128"/>
      <c r="E41" s="33">
        <v>4</v>
      </c>
      <c r="F41" s="129">
        <v>0.5714285714285714</v>
      </c>
      <c r="G41" s="33"/>
      <c r="H41" s="128"/>
      <c r="I41" s="33"/>
      <c r="J41" s="129"/>
    </row>
    <row r="42" spans="1:10" x14ac:dyDescent="0.25">
      <c r="A42" s="121" t="s">
        <v>42</v>
      </c>
      <c r="B42" s="33" t="s">
        <v>24</v>
      </c>
      <c r="C42" s="134">
        <v>18</v>
      </c>
      <c r="D42" s="128">
        <v>0.39130434782608697</v>
      </c>
      <c r="E42" s="33">
        <v>20</v>
      </c>
      <c r="F42" s="129">
        <v>0.43478260869565216</v>
      </c>
      <c r="G42" s="33">
        <v>6</v>
      </c>
      <c r="H42" s="128">
        <v>0.13043478260869565</v>
      </c>
      <c r="I42" s="33"/>
      <c r="J42" s="129"/>
    </row>
    <row r="43" spans="1:10" x14ac:dyDescent="0.25">
      <c r="A43" s="121" t="s">
        <v>44</v>
      </c>
      <c r="B43" s="33" t="s">
        <v>28</v>
      </c>
      <c r="C43" s="134"/>
      <c r="D43" s="128"/>
      <c r="E43" s="33"/>
      <c r="F43" s="129"/>
      <c r="G43" s="33">
        <v>5</v>
      </c>
      <c r="H43" s="128">
        <v>0.625</v>
      </c>
      <c r="I43" s="33"/>
      <c r="J43" s="129"/>
    </row>
    <row r="44" spans="1:10" x14ac:dyDescent="0.25">
      <c r="A44" s="121" t="s">
        <v>44</v>
      </c>
      <c r="B44" s="33" t="s">
        <v>212</v>
      </c>
      <c r="C44" s="134"/>
      <c r="D44" s="128"/>
      <c r="E44" s="33"/>
      <c r="F44" s="129"/>
      <c r="G44" s="33">
        <v>4</v>
      </c>
      <c r="H44" s="128">
        <v>0.8</v>
      </c>
      <c r="I44" s="33"/>
      <c r="J44" s="129"/>
    </row>
    <row r="45" spans="1:10" x14ac:dyDescent="0.25">
      <c r="A45" s="121" t="s">
        <v>44</v>
      </c>
      <c r="B45" s="33" t="s">
        <v>55</v>
      </c>
      <c r="C45" s="134"/>
      <c r="D45" s="128"/>
      <c r="E45" s="33">
        <v>3</v>
      </c>
      <c r="F45" s="129">
        <v>0.6</v>
      </c>
      <c r="G45" s="33"/>
      <c r="H45" s="128"/>
      <c r="I45" s="33"/>
      <c r="J45" s="129"/>
    </row>
    <row r="46" spans="1:10" x14ac:dyDescent="0.25">
      <c r="A46" s="121" t="s">
        <v>44</v>
      </c>
      <c r="B46" s="33" t="s">
        <v>68</v>
      </c>
      <c r="C46" s="134"/>
      <c r="D46" s="128"/>
      <c r="E46" s="33"/>
      <c r="F46" s="129"/>
      <c r="G46" s="33"/>
      <c r="H46" s="128"/>
      <c r="I46" s="33"/>
      <c r="J46" s="129"/>
    </row>
    <row r="47" spans="1:10" x14ac:dyDescent="0.25">
      <c r="A47" s="121" t="s">
        <v>44</v>
      </c>
      <c r="B47" s="33" t="s">
        <v>31</v>
      </c>
      <c r="C47" s="134"/>
      <c r="D47" s="128"/>
      <c r="E47" s="33">
        <v>6</v>
      </c>
      <c r="F47" s="129">
        <v>0.54545454545454541</v>
      </c>
      <c r="G47" s="33">
        <v>3</v>
      </c>
      <c r="H47" s="128">
        <v>0.27272727272727271</v>
      </c>
      <c r="I47" s="33"/>
      <c r="J47" s="129"/>
    </row>
    <row r="48" spans="1:10" x14ac:dyDescent="0.25">
      <c r="A48" s="121" t="s">
        <v>44</v>
      </c>
      <c r="B48" s="33" t="s">
        <v>88</v>
      </c>
      <c r="C48" s="134"/>
      <c r="D48" s="128"/>
      <c r="E48" s="33">
        <v>11</v>
      </c>
      <c r="F48" s="129">
        <v>0.19298245614035087</v>
      </c>
      <c r="G48" s="33">
        <v>41</v>
      </c>
      <c r="H48" s="128">
        <v>0.7192982456140351</v>
      </c>
      <c r="I48" s="33">
        <v>5</v>
      </c>
      <c r="J48" s="129">
        <v>8.771929824561403E-2</v>
      </c>
    </row>
    <row r="49" spans="1:10" x14ac:dyDescent="0.25">
      <c r="A49" s="121" t="s">
        <v>44</v>
      </c>
      <c r="B49" s="33" t="s">
        <v>21</v>
      </c>
      <c r="C49" s="85"/>
      <c r="D49" s="128"/>
      <c r="E49" s="33">
        <v>28</v>
      </c>
      <c r="F49" s="129">
        <v>0.56000000000000005</v>
      </c>
      <c r="G49" s="33">
        <v>19</v>
      </c>
      <c r="H49" s="128">
        <v>0.38</v>
      </c>
      <c r="I49" s="33">
        <v>3</v>
      </c>
      <c r="J49" s="129">
        <v>0.06</v>
      </c>
    </row>
    <row r="50" spans="1:10" x14ac:dyDescent="0.25">
      <c r="A50" s="121" t="s">
        <v>44</v>
      </c>
      <c r="B50" s="33" t="s">
        <v>33</v>
      </c>
      <c r="C50" s="85"/>
      <c r="D50" s="128"/>
      <c r="E50" s="33">
        <v>4</v>
      </c>
      <c r="F50" s="129">
        <v>0.36363636363636365</v>
      </c>
      <c r="G50" s="33">
        <v>6</v>
      </c>
      <c r="H50" s="128">
        <v>0.54545454545454541</v>
      </c>
      <c r="I50" s="33"/>
      <c r="J50" s="129"/>
    </row>
    <row r="51" spans="1:10" x14ac:dyDescent="0.25">
      <c r="A51" s="121" t="s">
        <v>44</v>
      </c>
      <c r="B51" s="33" t="s">
        <v>35</v>
      </c>
      <c r="C51" s="134"/>
      <c r="D51" s="128"/>
      <c r="E51" s="33">
        <v>12</v>
      </c>
      <c r="F51" s="129">
        <v>0.8571428571428571</v>
      </c>
      <c r="G51" s="33"/>
      <c r="H51" s="128"/>
      <c r="I51" s="33"/>
      <c r="J51" s="129"/>
    </row>
    <row r="52" spans="1:10" x14ac:dyDescent="0.25">
      <c r="A52" s="121" t="s">
        <v>44</v>
      </c>
      <c r="B52" s="33" t="s">
        <v>56</v>
      </c>
      <c r="C52" s="134"/>
      <c r="D52" s="128"/>
      <c r="E52" s="33"/>
      <c r="F52" s="129"/>
      <c r="G52" s="33">
        <v>7</v>
      </c>
      <c r="H52" s="128">
        <v>0.7</v>
      </c>
      <c r="I52" s="33"/>
      <c r="J52" s="129"/>
    </row>
    <row r="53" spans="1:10" x14ac:dyDescent="0.25">
      <c r="A53" s="121" t="s">
        <v>44</v>
      </c>
      <c r="B53" s="33" t="s">
        <v>36</v>
      </c>
      <c r="C53" s="134"/>
      <c r="D53" s="128"/>
      <c r="E53" s="33">
        <v>11</v>
      </c>
      <c r="F53" s="129">
        <v>0.35483870967741937</v>
      </c>
      <c r="G53" s="33">
        <v>18</v>
      </c>
      <c r="H53" s="128">
        <v>0.58064516129032262</v>
      </c>
      <c r="I53" s="33"/>
      <c r="J53" s="129"/>
    </row>
    <row r="54" spans="1:10" x14ac:dyDescent="0.25">
      <c r="A54" s="121" t="s">
        <v>44</v>
      </c>
      <c r="B54" s="33" t="s">
        <v>23</v>
      </c>
      <c r="C54" s="134"/>
      <c r="D54" s="128"/>
      <c r="E54" s="33">
        <v>17</v>
      </c>
      <c r="F54" s="129">
        <v>0.53125</v>
      </c>
      <c r="G54" s="33">
        <v>13</v>
      </c>
      <c r="H54" s="128">
        <v>0.40625</v>
      </c>
      <c r="I54" s="33"/>
      <c r="J54" s="129"/>
    </row>
    <row r="55" spans="1:10" x14ac:dyDescent="0.25">
      <c r="A55" s="121" t="s">
        <v>44</v>
      </c>
      <c r="B55" s="33" t="s">
        <v>38</v>
      </c>
      <c r="C55" s="134"/>
      <c r="D55" s="128"/>
      <c r="E55" s="33">
        <v>39</v>
      </c>
      <c r="F55" s="129">
        <v>0.90697674418604646</v>
      </c>
      <c r="G55" s="33">
        <v>3</v>
      </c>
      <c r="H55" s="128">
        <v>6.9767441860465115E-2</v>
      </c>
      <c r="I55" s="33"/>
      <c r="J55" s="129"/>
    </row>
    <row r="56" spans="1:10" x14ac:dyDescent="0.25">
      <c r="A56" s="121" t="s">
        <v>44</v>
      </c>
      <c r="B56" s="33" t="s">
        <v>74</v>
      </c>
      <c r="C56" s="134"/>
      <c r="D56" s="128"/>
      <c r="E56" s="33"/>
      <c r="F56" s="129"/>
      <c r="G56" s="33"/>
      <c r="H56" s="128"/>
      <c r="I56" s="33"/>
      <c r="J56" s="129"/>
    </row>
    <row r="57" spans="1:10" x14ac:dyDescent="0.25">
      <c r="A57" s="121" t="s">
        <v>44</v>
      </c>
      <c r="B57" s="33" t="s">
        <v>24</v>
      </c>
      <c r="C57" s="134"/>
      <c r="D57" s="128"/>
      <c r="E57" s="33">
        <v>46</v>
      </c>
      <c r="F57" s="129">
        <v>0.48421052631578948</v>
      </c>
      <c r="G57" s="33">
        <v>42</v>
      </c>
      <c r="H57" s="128">
        <v>0.44210526315789472</v>
      </c>
      <c r="I57" s="33">
        <v>7</v>
      </c>
      <c r="J57" s="129">
        <v>7.3684210526315783E-2</v>
      </c>
    </row>
    <row r="58" spans="1:10" x14ac:dyDescent="0.25">
      <c r="A58" s="121" t="s">
        <v>44</v>
      </c>
      <c r="B58" s="33" t="s">
        <v>39</v>
      </c>
      <c r="C58" s="134"/>
      <c r="D58" s="128"/>
      <c r="E58" s="33">
        <v>4</v>
      </c>
      <c r="F58" s="129">
        <v>0.18181818181818182</v>
      </c>
      <c r="G58" s="33">
        <v>15</v>
      </c>
      <c r="H58" s="128">
        <v>0.68181818181818177</v>
      </c>
      <c r="I58" s="33">
        <v>3</v>
      </c>
      <c r="J58" s="129">
        <v>0.13636363636363635</v>
      </c>
    </row>
    <row r="59" spans="1:10" x14ac:dyDescent="0.25">
      <c r="A59" s="121" t="s">
        <v>45</v>
      </c>
      <c r="B59" s="33" t="s">
        <v>31</v>
      </c>
      <c r="C59" s="85">
        <v>6</v>
      </c>
      <c r="D59" s="128">
        <v>0.6</v>
      </c>
      <c r="E59" s="33"/>
      <c r="F59" s="129"/>
      <c r="G59" s="33"/>
      <c r="H59" s="128"/>
      <c r="I59" s="33"/>
      <c r="J59" s="129"/>
    </row>
    <row r="60" spans="1:10" x14ac:dyDescent="0.25">
      <c r="A60" s="121" t="s">
        <v>45</v>
      </c>
      <c r="B60" s="33" t="s">
        <v>34</v>
      </c>
      <c r="C60" s="85">
        <v>15</v>
      </c>
      <c r="D60" s="128">
        <v>0.88235294117647056</v>
      </c>
      <c r="E60" s="33"/>
      <c r="F60" s="129"/>
      <c r="G60" s="33"/>
      <c r="H60" s="128"/>
      <c r="I60" s="33"/>
      <c r="J60" s="129"/>
    </row>
    <row r="61" spans="1:10" x14ac:dyDescent="0.25">
      <c r="A61" s="121" t="s">
        <v>45</v>
      </c>
      <c r="B61" s="33" t="s">
        <v>46</v>
      </c>
      <c r="C61" s="85">
        <v>6</v>
      </c>
      <c r="D61" s="128">
        <v>0.15384615384615385</v>
      </c>
      <c r="E61" s="33">
        <v>30</v>
      </c>
      <c r="F61" s="129">
        <v>0.76923076923076927</v>
      </c>
      <c r="G61" s="33"/>
      <c r="H61" s="128"/>
      <c r="I61" s="33">
        <v>3</v>
      </c>
      <c r="J61" s="129">
        <v>7.6923076923076927E-2</v>
      </c>
    </row>
    <row r="62" spans="1:10" x14ac:dyDescent="0.25">
      <c r="A62" s="121" t="s">
        <v>47</v>
      </c>
      <c r="B62" s="33" t="s">
        <v>48</v>
      </c>
      <c r="C62" s="85"/>
      <c r="D62" s="128"/>
      <c r="E62" s="33">
        <v>6</v>
      </c>
      <c r="F62" s="129">
        <v>0.42857142857142855</v>
      </c>
      <c r="G62" s="33">
        <v>7</v>
      </c>
      <c r="H62" s="128">
        <v>0.5</v>
      </c>
      <c r="I62" s="33"/>
      <c r="J62" s="129"/>
    </row>
    <row r="63" spans="1:10" x14ac:dyDescent="0.25">
      <c r="A63" s="121" t="s">
        <v>47</v>
      </c>
      <c r="B63" s="33" t="s">
        <v>22</v>
      </c>
      <c r="C63" s="85"/>
      <c r="D63" s="128"/>
      <c r="E63" s="33"/>
      <c r="F63" s="129"/>
      <c r="G63" s="33">
        <v>4</v>
      </c>
      <c r="H63" s="128">
        <v>0.66666666666666663</v>
      </c>
      <c r="I63" s="33"/>
      <c r="J63" s="129"/>
    </row>
    <row r="64" spans="1:10" x14ac:dyDescent="0.25">
      <c r="A64" s="121" t="s">
        <v>49</v>
      </c>
      <c r="B64" s="33" t="s">
        <v>34</v>
      </c>
      <c r="C64" s="85"/>
      <c r="D64" s="128"/>
      <c r="E64" s="33"/>
      <c r="F64" s="129"/>
      <c r="G64" s="33">
        <v>18</v>
      </c>
      <c r="H64" s="128">
        <v>0.94736842105263153</v>
      </c>
      <c r="I64" s="33"/>
      <c r="J64" s="129"/>
    </row>
    <row r="65" spans="1:10" x14ac:dyDescent="0.25">
      <c r="A65" s="121" t="s">
        <v>49</v>
      </c>
      <c r="B65" s="33" t="s">
        <v>50</v>
      </c>
      <c r="C65" s="85"/>
      <c r="D65" s="128"/>
      <c r="E65" s="33">
        <v>8</v>
      </c>
      <c r="F65" s="129">
        <v>0.34782608695652173</v>
      </c>
      <c r="G65" s="33">
        <v>15</v>
      </c>
      <c r="H65" s="128">
        <v>0.65217391304347827</v>
      </c>
      <c r="I65" s="33"/>
      <c r="J65" s="129"/>
    </row>
    <row r="66" spans="1:10" x14ac:dyDescent="0.25">
      <c r="A66" s="121" t="s">
        <v>51</v>
      </c>
      <c r="B66" s="33" t="s">
        <v>52</v>
      </c>
      <c r="C66" s="85"/>
      <c r="D66" s="128"/>
      <c r="E66" s="33">
        <v>11</v>
      </c>
      <c r="F66" s="129">
        <v>0.6470588235294118</v>
      </c>
      <c r="G66" s="33">
        <v>4</v>
      </c>
      <c r="H66" s="128">
        <v>0.23529411764705882</v>
      </c>
      <c r="I66" s="33"/>
      <c r="J66" s="129"/>
    </row>
    <row r="67" spans="1:10" x14ac:dyDescent="0.25">
      <c r="A67" s="121" t="s">
        <v>51</v>
      </c>
      <c r="B67" s="33" t="s">
        <v>53</v>
      </c>
      <c r="C67" s="85"/>
      <c r="D67" s="128"/>
      <c r="E67" s="33">
        <v>10</v>
      </c>
      <c r="F67" s="129">
        <v>0.90909090909090906</v>
      </c>
      <c r="G67" s="33"/>
      <c r="H67" s="128"/>
      <c r="I67" s="33"/>
      <c r="J67" s="129"/>
    </row>
    <row r="68" spans="1:10" x14ac:dyDescent="0.25">
      <c r="A68" s="121" t="s">
        <v>213</v>
      </c>
      <c r="B68" s="33" t="s">
        <v>34</v>
      </c>
      <c r="C68" s="85"/>
      <c r="D68" s="128"/>
      <c r="E68" s="33"/>
      <c r="F68" s="129"/>
      <c r="G68" s="33"/>
      <c r="H68" s="128"/>
      <c r="I68" s="33"/>
      <c r="J68" s="129"/>
    </row>
    <row r="69" spans="1:10" x14ac:dyDescent="0.25">
      <c r="A69" s="121" t="s">
        <v>54</v>
      </c>
      <c r="B69" s="33" t="s">
        <v>41</v>
      </c>
      <c r="C69" s="85"/>
      <c r="D69" s="128"/>
      <c r="E69" s="33">
        <v>9</v>
      </c>
      <c r="F69" s="129">
        <v>0.9</v>
      </c>
      <c r="G69" s="33"/>
      <c r="H69" s="128"/>
      <c r="I69" s="33"/>
      <c r="J69" s="129"/>
    </row>
    <row r="70" spans="1:10" x14ac:dyDescent="0.25">
      <c r="A70" s="121" t="s">
        <v>54</v>
      </c>
      <c r="B70" s="33" t="s">
        <v>212</v>
      </c>
      <c r="C70" s="85">
        <v>3</v>
      </c>
      <c r="D70" s="128">
        <v>0.11538461538461539</v>
      </c>
      <c r="E70" s="33">
        <v>16</v>
      </c>
      <c r="F70" s="129">
        <v>0.61538461538461542</v>
      </c>
      <c r="G70" s="33">
        <v>5</v>
      </c>
      <c r="H70" s="128">
        <v>0.19230769230769232</v>
      </c>
      <c r="I70" s="33"/>
      <c r="J70" s="129"/>
    </row>
    <row r="71" spans="1:10" x14ac:dyDescent="0.25">
      <c r="A71" s="121" t="s">
        <v>54</v>
      </c>
      <c r="B71" s="33" t="s">
        <v>55</v>
      </c>
      <c r="C71" s="85">
        <v>7</v>
      </c>
      <c r="D71" s="128">
        <v>0.46666666666666667</v>
      </c>
      <c r="E71" s="33">
        <v>6</v>
      </c>
      <c r="F71" s="129">
        <v>0.4</v>
      </c>
      <c r="G71" s="33"/>
      <c r="H71" s="128"/>
      <c r="I71" s="33"/>
      <c r="J71" s="129"/>
    </row>
    <row r="72" spans="1:10" x14ac:dyDescent="0.25">
      <c r="A72" s="121" t="s">
        <v>54</v>
      </c>
      <c r="B72" s="33" t="s">
        <v>29</v>
      </c>
      <c r="C72" s="85"/>
      <c r="D72" s="128"/>
      <c r="E72" s="33">
        <v>13</v>
      </c>
      <c r="F72" s="129">
        <v>0.61904761904761907</v>
      </c>
      <c r="G72" s="33">
        <v>5</v>
      </c>
      <c r="H72" s="128">
        <v>0.23809523809523808</v>
      </c>
      <c r="I72" s="33"/>
      <c r="J72" s="129"/>
    </row>
    <row r="73" spans="1:10" x14ac:dyDescent="0.25">
      <c r="A73" s="121" t="s">
        <v>54</v>
      </c>
      <c r="B73" s="33" t="s">
        <v>30</v>
      </c>
      <c r="C73" s="85">
        <v>6</v>
      </c>
      <c r="D73" s="128">
        <v>0.13636363636363635</v>
      </c>
      <c r="E73" s="33">
        <v>32</v>
      </c>
      <c r="F73" s="129">
        <v>0.72727272727272729</v>
      </c>
      <c r="G73" s="33"/>
      <c r="H73" s="128"/>
      <c r="I73" s="33">
        <v>4</v>
      </c>
      <c r="J73" s="129">
        <v>9.0909090909090912E-2</v>
      </c>
    </row>
    <row r="74" spans="1:10" x14ac:dyDescent="0.25">
      <c r="A74" s="121" t="s">
        <v>54</v>
      </c>
      <c r="B74" s="33" t="s">
        <v>31</v>
      </c>
      <c r="C74" s="85">
        <v>6</v>
      </c>
      <c r="D74" s="128">
        <v>0.4</v>
      </c>
      <c r="E74" s="33">
        <v>7</v>
      </c>
      <c r="F74" s="129">
        <v>0.46666666666666667</v>
      </c>
      <c r="G74" s="33"/>
      <c r="H74" s="128"/>
      <c r="I74" s="33"/>
      <c r="J74" s="129"/>
    </row>
    <row r="75" spans="1:10" x14ac:dyDescent="0.25">
      <c r="A75" s="121" t="s">
        <v>54</v>
      </c>
      <c r="B75" s="33" t="s">
        <v>32</v>
      </c>
      <c r="C75" s="85"/>
      <c r="D75" s="128"/>
      <c r="E75" s="33">
        <v>12</v>
      </c>
      <c r="F75" s="129">
        <v>0.6</v>
      </c>
      <c r="G75" s="33"/>
      <c r="H75" s="128"/>
      <c r="I75" s="33">
        <v>5</v>
      </c>
      <c r="J75" s="129">
        <v>0.25</v>
      </c>
    </row>
    <row r="76" spans="1:10" x14ac:dyDescent="0.25">
      <c r="A76" s="121" t="s">
        <v>54</v>
      </c>
      <c r="B76" s="33" t="s">
        <v>33</v>
      </c>
      <c r="C76" s="85">
        <v>4</v>
      </c>
      <c r="D76" s="128">
        <v>0.25</v>
      </c>
      <c r="E76" s="33">
        <v>7</v>
      </c>
      <c r="F76" s="129">
        <v>0.4375</v>
      </c>
      <c r="G76" s="33">
        <v>4</v>
      </c>
      <c r="H76" s="128">
        <v>0.25</v>
      </c>
      <c r="I76" s="33"/>
      <c r="J76" s="129"/>
    </row>
    <row r="77" spans="1:10" x14ac:dyDescent="0.25">
      <c r="A77" s="121" t="s">
        <v>54</v>
      </c>
      <c r="B77" s="33" t="s">
        <v>35</v>
      </c>
      <c r="C77" s="85"/>
      <c r="D77" s="128"/>
      <c r="E77" s="33">
        <v>14</v>
      </c>
      <c r="F77" s="129">
        <v>0.77777777777777779</v>
      </c>
      <c r="G77" s="33"/>
      <c r="H77" s="128"/>
      <c r="I77" s="33">
        <v>3</v>
      </c>
      <c r="J77" s="129">
        <v>0.16666666666666666</v>
      </c>
    </row>
    <row r="78" spans="1:10" x14ac:dyDescent="0.25">
      <c r="A78" s="121" t="s">
        <v>54</v>
      </c>
      <c r="B78" s="33" t="s">
        <v>56</v>
      </c>
      <c r="C78" s="85"/>
      <c r="D78" s="128"/>
      <c r="E78" s="33">
        <v>6</v>
      </c>
      <c r="F78" s="129">
        <v>0.75</v>
      </c>
      <c r="G78" s="33"/>
      <c r="H78" s="128"/>
      <c r="I78" s="33"/>
      <c r="J78" s="129"/>
    </row>
    <row r="79" spans="1:10" x14ac:dyDescent="0.25">
      <c r="A79" s="121" t="s">
        <v>54</v>
      </c>
      <c r="B79" s="33" t="s">
        <v>36</v>
      </c>
      <c r="C79" s="85">
        <v>8</v>
      </c>
      <c r="D79" s="128">
        <v>0.13114754098360656</v>
      </c>
      <c r="E79" s="33">
        <v>34</v>
      </c>
      <c r="F79" s="129">
        <v>0.55737704918032782</v>
      </c>
      <c r="G79" s="33">
        <v>15</v>
      </c>
      <c r="H79" s="128">
        <v>0.24590163934426229</v>
      </c>
      <c r="I79" s="33">
        <v>4</v>
      </c>
      <c r="J79" s="129">
        <v>6.5573770491803282E-2</v>
      </c>
    </row>
    <row r="80" spans="1:10" x14ac:dyDescent="0.25">
      <c r="A80" s="121" t="s">
        <v>54</v>
      </c>
      <c r="B80" s="33" t="s">
        <v>43</v>
      </c>
      <c r="C80" s="85"/>
      <c r="D80" s="128"/>
      <c r="E80" s="33">
        <v>84</v>
      </c>
      <c r="F80" s="129">
        <v>0.83168316831683164</v>
      </c>
      <c r="G80" s="33">
        <v>7</v>
      </c>
      <c r="H80" s="128">
        <v>6.9306930693069313E-2</v>
      </c>
      <c r="I80" s="33">
        <v>9</v>
      </c>
      <c r="J80" s="129">
        <v>8.9108910891089105E-2</v>
      </c>
    </row>
    <row r="81" spans="1:10" x14ac:dyDescent="0.25">
      <c r="A81" s="121" t="s">
        <v>54</v>
      </c>
      <c r="B81" s="33" t="s">
        <v>23</v>
      </c>
      <c r="C81" s="85">
        <v>13</v>
      </c>
      <c r="D81" s="128">
        <v>0.30232558139534882</v>
      </c>
      <c r="E81" s="33">
        <v>21</v>
      </c>
      <c r="F81" s="129">
        <v>0.48837209302325579</v>
      </c>
      <c r="G81" s="33">
        <v>7</v>
      </c>
      <c r="H81" s="128">
        <v>0.16279069767441862</v>
      </c>
      <c r="I81" s="33"/>
      <c r="J81" s="129"/>
    </row>
    <row r="82" spans="1:10" x14ac:dyDescent="0.25">
      <c r="A82" s="121" t="s">
        <v>54</v>
      </c>
      <c r="B82" s="33" t="s">
        <v>57</v>
      </c>
      <c r="C82" s="85">
        <v>3</v>
      </c>
      <c r="D82" s="128">
        <v>0.17647058823529413</v>
      </c>
      <c r="E82" s="33">
        <v>10</v>
      </c>
      <c r="F82" s="129">
        <v>0.58823529411764708</v>
      </c>
      <c r="G82" s="33"/>
      <c r="H82" s="128"/>
      <c r="I82" s="33">
        <v>3</v>
      </c>
      <c r="J82" s="129">
        <v>0.17647058823529413</v>
      </c>
    </row>
    <row r="83" spans="1:10" x14ac:dyDescent="0.25">
      <c r="A83" s="121" t="s">
        <v>54</v>
      </c>
      <c r="B83" s="33" t="s">
        <v>38</v>
      </c>
      <c r="C83" s="85">
        <v>5</v>
      </c>
      <c r="D83" s="128">
        <v>0.23809523809523808</v>
      </c>
      <c r="E83" s="33">
        <v>13</v>
      </c>
      <c r="F83" s="129">
        <v>0.61904761904761907</v>
      </c>
      <c r="G83" s="33"/>
      <c r="H83" s="128"/>
      <c r="I83" s="33"/>
      <c r="J83" s="129"/>
    </row>
    <row r="84" spans="1:10" x14ac:dyDescent="0.25">
      <c r="A84" s="121" t="s">
        <v>54</v>
      </c>
      <c r="B84" s="33" t="s">
        <v>24</v>
      </c>
      <c r="C84" s="85">
        <v>3</v>
      </c>
      <c r="D84" s="128">
        <v>0.125</v>
      </c>
      <c r="E84" s="33">
        <v>15</v>
      </c>
      <c r="F84" s="129">
        <v>0.625</v>
      </c>
      <c r="G84" s="33">
        <v>3</v>
      </c>
      <c r="H84" s="128">
        <v>0.125</v>
      </c>
      <c r="I84" s="33">
        <v>3</v>
      </c>
      <c r="J84" s="129">
        <v>0.125</v>
      </c>
    </row>
    <row r="85" spans="1:10" x14ac:dyDescent="0.25">
      <c r="A85" s="121" t="s">
        <v>54</v>
      </c>
      <c r="B85" s="33" t="s">
        <v>39</v>
      </c>
      <c r="C85" s="85">
        <v>3</v>
      </c>
      <c r="D85" s="128">
        <v>0.10714285714285714</v>
      </c>
      <c r="E85" s="33">
        <v>23</v>
      </c>
      <c r="F85" s="129">
        <v>0.8214285714285714</v>
      </c>
      <c r="G85" s="33"/>
      <c r="H85" s="128"/>
      <c r="I85" s="33"/>
      <c r="J85" s="129"/>
    </row>
    <row r="86" spans="1:10" x14ac:dyDescent="0.25">
      <c r="A86" s="121" t="s">
        <v>59</v>
      </c>
      <c r="B86" s="33" t="s">
        <v>28</v>
      </c>
      <c r="C86" s="85"/>
      <c r="D86" s="128"/>
      <c r="E86" s="33">
        <v>6</v>
      </c>
      <c r="F86" s="129">
        <v>1</v>
      </c>
      <c r="G86" s="33"/>
      <c r="H86" s="128"/>
      <c r="I86" s="33"/>
      <c r="J86" s="129"/>
    </row>
    <row r="87" spans="1:10" x14ac:dyDescent="0.25">
      <c r="A87" s="121" t="s">
        <v>60</v>
      </c>
      <c r="B87" s="33" t="s">
        <v>38</v>
      </c>
      <c r="C87" s="85"/>
      <c r="D87" s="128"/>
      <c r="E87" s="33">
        <v>5</v>
      </c>
      <c r="F87" s="129">
        <v>1</v>
      </c>
      <c r="G87" s="33"/>
      <c r="H87" s="128"/>
      <c r="I87" s="33"/>
      <c r="J87" s="129"/>
    </row>
    <row r="88" spans="1:10" x14ac:dyDescent="0.25">
      <c r="A88" s="121" t="s">
        <v>61</v>
      </c>
      <c r="B88" s="33" t="s">
        <v>28</v>
      </c>
      <c r="C88" s="85"/>
      <c r="D88" s="128"/>
      <c r="E88" s="33">
        <v>15</v>
      </c>
      <c r="F88" s="129">
        <v>0.83333333333333337</v>
      </c>
      <c r="G88" s="33"/>
      <c r="H88" s="128"/>
      <c r="I88" s="33"/>
      <c r="J88" s="129"/>
    </row>
    <row r="89" spans="1:10" x14ac:dyDescent="0.25">
      <c r="A89" s="121" t="s">
        <v>61</v>
      </c>
      <c r="B89" s="33" t="s">
        <v>214</v>
      </c>
      <c r="C89" s="85">
        <v>12</v>
      </c>
      <c r="D89" s="128">
        <v>0.21428571428571427</v>
      </c>
      <c r="E89" s="33">
        <v>36</v>
      </c>
      <c r="F89" s="129">
        <v>0.6428571428571429</v>
      </c>
      <c r="G89" s="33">
        <v>6</v>
      </c>
      <c r="H89" s="128">
        <v>0.10714285714285714</v>
      </c>
      <c r="I89" s="33"/>
      <c r="J89" s="129"/>
    </row>
    <row r="90" spans="1:10" x14ac:dyDescent="0.25">
      <c r="A90" s="121" t="s">
        <v>61</v>
      </c>
      <c r="B90" s="33" t="s">
        <v>43</v>
      </c>
      <c r="C90" s="85">
        <v>14</v>
      </c>
      <c r="D90" s="128">
        <v>0.27450980392156865</v>
      </c>
      <c r="E90" s="33">
        <v>32</v>
      </c>
      <c r="F90" s="129">
        <v>0.62745098039215685</v>
      </c>
      <c r="G90" s="33">
        <v>5</v>
      </c>
      <c r="H90" s="128">
        <v>9.8039215686274508E-2</v>
      </c>
      <c r="I90" s="33"/>
      <c r="J90" s="129"/>
    </row>
    <row r="91" spans="1:10" x14ac:dyDescent="0.25">
      <c r="A91" s="121" t="s">
        <v>63</v>
      </c>
      <c r="B91" s="33" t="s">
        <v>87</v>
      </c>
      <c r="C91" s="85"/>
      <c r="D91" s="128"/>
      <c r="E91" s="33"/>
      <c r="F91" s="129"/>
      <c r="G91" s="33"/>
      <c r="H91" s="128"/>
      <c r="I91" s="33"/>
      <c r="J91" s="129"/>
    </row>
    <row r="92" spans="1:10" x14ac:dyDescent="0.25">
      <c r="A92" s="121" t="s">
        <v>63</v>
      </c>
      <c r="B92" s="33" t="s">
        <v>28</v>
      </c>
      <c r="C92" s="85">
        <v>17</v>
      </c>
      <c r="D92" s="128">
        <v>0.65384615384615385</v>
      </c>
      <c r="E92" s="33">
        <v>4</v>
      </c>
      <c r="F92" s="129">
        <v>0.15384615384615385</v>
      </c>
      <c r="G92" s="33">
        <v>5</v>
      </c>
      <c r="H92" s="128">
        <v>0.19230769230769232</v>
      </c>
      <c r="I92" s="33"/>
      <c r="J92" s="129"/>
    </row>
    <row r="93" spans="1:10" x14ac:dyDescent="0.25">
      <c r="A93" s="121" t="s">
        <v>63</v>
      </c>
      <c r="B93" s="33" t="s">
        <v>41</v>
      </c>
      <c r="C93" s="85">
        <v>8</v>
      </c>
      <c r="D93" s="128">
        <v>0.47058823529411764</v>
      </c>
      <c r="E93" s="33">
        <v>3</v>
      </c>
      <c r="F93" s="129">
        <v>0.17647058823529413</v>
      </c>
      <c r="G93" s="33"/>
      <c r="H93" s="128"/>
      <c r="I93" s="33">
        <v>4</v>
      </c>
      <c r="J93" s="129">
        <v>0.23529411764705882</v>
      </c>
    </row>
    <row r="94" spans="1:10" x14ac:dyDescent="0.25">
      <c r="A94" s="121" t="s">
        <v>63</v>
      </c>
      <c r="B94" s="33" t="s">
        <v>68</v>
      </c>
      <c r="C94" s="85">
        <v>11</v>
      </c>
      <c r="D94" s="128">
        <v>0.39285714285714285</v>
      </c>
      <c r="E94" s="33">
        <v>8</v>
      </c>
      <c r="F94" s="129">
        <v>0.2857142857142857</v>
      </c>
      <c r="G94" s="33">
        <v>9</v>
      </c>
      <c r="H94" s="128">
        <v>0.32142857142857145</v>
      </c>
      <c r="I94" s="33"/>
      <c r="J94" s="129"/>
    </row>
    <row r="95" spans="1:10" x14ac:dyDescent="0.25">
      <c r="A95" s="121" t="s">
        <v>63</v>
      </c>
      <c r="B95" s="33" t="s">
        <v>30</v>
      </c>
      <c r="C95" s="85">
        <v>4</v>
      </c>
      <c r="D95" s="128">
        <v>0.15384615384615385</v>
      </c>
      <c r="E95" s="33">
        <v>3</v>
      </c>
      <c r="F95" s="129">
        <v>0.11538461538461539</v>
      </c>
      <c r="G95" s="33">
        <v>18</v>
      </c>
      <c r="H95" s="128">
        <v>0.69230769230769229</v>
      </c>
      <c r="I95" s="33"/>
      <c r="J95" s="129"/>
    </row>
    <row r="96" spans="1:10" x14ac:dyDescent="0.25">
      <c r="A96" s="121" t="s">
        <v>63</v>
      </c>
      <c r="B96" s="33" t="s">
        <v>31</v>
      </c>
      <c r="C96" s="85">
        <v>35</v>
      </c>
      <c r="D96" s="128">
        <v>0.7</v>
      </c>
      <c r="E96" s="33">
        <v>6</v>
      </c>
      <c r="F96" s="129">
        <v>0.12</v>
      </c>
      <c r="G96" s="33">
        <v>7</v>
      </c>
      <c r="H96" s="128">
        <v>0.14000000000000001</v>
      </c>
      <c r="I96" s="33"/>
      <c r="J96" s="129"/>
    </row>
    <row r="97" spans="1:10" x14ac:dyDescent="0.25">
      <c r="A97" s="121" t="s">
        <v>63</v>
      </c>
      <c r="B97" s="33" t="s">
        <v>48</v>
      </c>
      <c r="C97" s="85">
        <v>18</v>
      </c>
      <c r="D97" s="128">
        <v>0.6</v>
      </c>
      <c r="E97" s="33">
        <v>4</v>
      </c>
      <c r="F97" s="129">
        <v>0.13333333333333333</v>
      </c>
      <c r="G97" s="33">
        <v>7</v>
      </c>
      <c r="H97" s="128">
        <v>0.23333333333333334</v>
      </c>
      <c r="I97" s="33"/>
      <c r="J97" s="129"/>
    </row>
    <row r="98" spans="1:10" x14ac:dyDescent="0.25">
      <c r="A98" s="121" t="s">
        <v>63</v>
      </c>
      <c r="B98" s="33" t="s">
        <v>214</v>
      </c>
      <c r="C98" s="85">
        <v>10</v>
      </c>
      <c r="D98" s="128">
        <v>0.47619047619047616</v>
      </c>
      <c r="E98" s="33">
        <v>9</v>
      </c>
      <c r="F98" s="129">
        <v>0.42857142857142855</v>
      </c>
      <c r="G98" s="33"/>
      <c r="H98" s="128"/>
      <c r="I98" s="33"/>
      <c r="J98" s="129"/>
    </row>
    <row r="99" spans="1:10" x14ac:dyDescent="0.25">
      <c r="A99" s="121" t="s">
        <v>63</v>
      </c>
      <c r="B99" s="33" t="s">
        <v>33</v>
      </c>
      <c r="C99" s="85">
        <v>47</v>
      </c>
      <c r="D99" s="128">
        <v>0.60256410256410253</v>
      </c>
      <c r="E99" s="33">
        <v>20</v>
      </c>
      <c r="F99" s="129">
        <v>0.25641025641025639</v>
      </c>
      <c r="G99" s="33">
        <v>9</v>
      </c>
      <c r="H99" s="128">
        <v>0.11538461538461539</v>
      </c>
      <c r="I99" s="33"/>
      <c r="J99" s="129"/>
    </row>
    <row r="100" spans="1:10" x14ac:dyDescent="0.25">
      <c r="A100" s="121" t="s">
        <v>63</v>
      </c>
      <c r="B100" s="33" t="s">
        <v>22</v>
      </c>
      <c r="C100" s="85">
        <v>25</v>
      </c>
      <c r="D100" s="128">
        <v>0.65789473684210531</v>
      </c>
      <c r="E100" s="33">
        <v>10</v>
      </c>
      <c r="F100" s="129">
        <v>0.26315789473684209</v>
      </c>
      <c r="G100" s="33"/>
      <c r="H100" s="128"/>
      <c r="I100" s="33"/>
      <c r="J100" s="129"/>
    </row>
    <row r="101" spans="1:10" x14ac:dyDescent="0.25">
      <c r="A101" s="121" t="s">
        <v>63</v>
      </c>
      <c r="B101" s="33" t="s">
        <v>56</v>
      </c>
      <c r="C101" s="85">
        <v>20</v>
      </c>
      <c r="D101" s="128">
        <v>0.68965517241379315</v>
      </c>
      <c r="E101" s="33">
        <v>5</v>
      </c>
      <c r="F101" s="129">
        <v>0.17241379310344829</v>
      </c>
      <c r="G101" s="33">
        <v>4</v>
      </c>
      <c r="H101" s="128">
        <v>0.13793103448275862</v>
      </c>
      <c r="I101" s="33"/>
      <c r="J101" s="129"/>
    </row>
    <row r="102" spans="1:10" x14ac:dyDescent="0.25">
      <c r="A102" s="121" t="s">
        <v>63</v>
      </c>
      <c r="B102" s="33" t="s">
        <v>36</v>
      </c>
      <c r="C102" s="85">
        <v>106</v>
      </c>
      <c r="D102" s="128">
        <v>0.47747747747747749</v>
      </c>
      <c r="E102" s="33">
        <v>73</v>
      </c>
      <c r="F102" s="129">
        <v>0.32882882882882886</v>
      </c>
      <c r="G102" s="33">
        <v>38</v>
      </c>
      <c r="H102" s="128">
        <v>0.17117117117117117</v>
      </c>
      <c r="I102" s="33">
        <v>5</v>
      </c>
      <c r="J102" s="129">
        <v>2.2522522522522521E-2</v>
      </c>
    </row>
    <row r="103" spans="1:10" x14ac:dyDescent="0.25">
      <c r="A103" s="121" t="s">
        <v>63</v>
      </c>
      <c r="B103" s="33" t="s">
        <v>43</v>
      </c>
      <c r="C103" s="85">
        <v>202</v>
      </c>
      <c r="D103" s="128">
        <v>0.61212121212121207</v>
      </c>
      <c r="E103" s="33">
        <v>89</v>
      </c>
      <c r="F103" s="129">
        <v>0.26969696969696971</v>
      </c>
      <c r="G103" s="33">
        <v>32</v>
      </c>
      <c r="H103" s="128">
        <v>9.696969696969697E-2</v>
      </c>
      <c r="I103" s="33">
        <v>7</v>
      </c>
      <c r="J103" s="129">
        <v>2.1212121212121213E-2</v>
      </c>
    </row>
    <row r="104" spans="1:10" x14ac:dyDescent="0.25">
      <c r="A104" s="121" t="s">
        <v>63</v>
      </c>
      <c r="B104" s="33" t="s">
        <v>23</v>
      </c>
      <c r="C104" s="85">
        <v>49</v>
      </c>
      <c r="D104" s="128">
        <v>0.59036144578313254</v>
      </c>
      <c r="E104" s="33">
        <v>27</v>
      </c>
      <c r="F104" s="129">
        <v>0.3253012048192771</v>
      </c>
      <c r="G104" s="33">
        <v>6</v>
      </c>
      <c r="H104" s="128">
        <v>7.2289156626506021E-2</v>
      </c>
      <c r="I104" s="33"/>
      <c r="J104" s="129"/>
    </row>
    <row r="105" spans="1:10" x14ac:dyDescent="0.25">
      <c r="A105" s="121" t="s">
        <v>63</v>
      </c>
      <c r="B105" s="33" t="s">
        <v>57</v>
      </c>
      <c r="C105" s="85">
        <v>25</v>
      </c>
      <c r="D105" s="128">
        <v>0.64102564102564108</v>
      </c>
      <c r="E105" s="33">
        <v>8</v>
      </c>
      <c r="F105" s="129">
        <v>0.20512820512820512</v>
      </c>
      <c r="G105" s="33">
        <v>4</v>
      </c>
      <c r="H105" s="128">
        <v>0.10256410256410256</v>
      </c>
      <c r="I105" s="33"/>
      <c r="J105" s="129"/>
    </row>
    <row r="106" spans="1:10" x14ac:dyDescent="0.25">
      <c r="A106" s="121" t="s">
        <v>63</v>
      </c>
      <c r="B106" s="33" t="s">
        <v>38</v>
      </c>
      <c r="C106" s="85">
        <v>5</v>
      </c>
      <c r="D106" s="128">
        <v>0.3125</v>
      </c>
      <c r="E106" s="33">
        <v>5</v>
      </c>
      <c r="F106" s="129">
        <v>0.3125</v>
      </c>
      <c r="G106" s="33">
        <v>5</v>
      </c>
      <c r="H106" s="128">
        <v>0.3125</v>
      </c>
      <c r="I106" s="33"/>
      <c r="J106" s="129"/>
    </row>
    <row r="107" spans="1:10" x14ac:dyDescent="0.25">
      <c r="A107" s="121" t="s">
        <v>63</v>
      </c>
      <c r="B107" s="33" t="s">
        <v>82</v>
      </c>
      <c r="C107" s="85">
        <v>6</v>
      </c>
      <c r="D107" s="128">
        <v>0.46153846153846156</v>
      </c>
      <c r="E107" s="33">
        <v>4</v>
      </c>
      <c r="F107" s="129">
        <v>0.30769230769230771</v>
      </c>
      <c r="G107" s="33"/>
      <c r="H107" s="128"/>
      <c r="I107" s="33"/>
      <c r="J107" s="129"/>
    </row>
    <row r="108" spans="1:10" x14ac:dyDescent="0.25">
      <c r="A108" s="121" t="s">
        <v>63</v>
      </c>
      <c r="B108" s="33" t="s">
        <v>24</v>
      </c>
      <c r="C108" s="85">
        <v>65</v>
      </c>
      <c r="D108" s="128">
        <v>0.7142857142857143</v>
      </c>
      <c r="E108" s="33">
        <v>16</v>
      </c>
      <c r="F108" s="129">
        <v>0.17582417582417584</v>
      </c>
      <c r="G108" s="33">
        <v>7</v>
      </c>
      <c r="H108" s="128">
        <v>7.6923076923076927E-2</v>
      </c>
      <c r="I108" s="33">
        <v>3</v>
      </c>
      <c r="J108" s="129">
        <v>3.2967032967032968E-2</v>
      </c>
    </row>
    <row r="109" spans="1:10" x14ac:dyDescent="0.25">
      <c r="A109" s="121" t="s">
        <v>63</v>
      </c>
      <c r="B109" s="33" t="s">
        <v>39</v>
      </c>
      <c r="C109" s="85">
        <v>44</v>
      </c>
      <c r="D109" s="128">
        <v>0.43137254901960786</v>
      </c>
      <c r="E109" s="33">
        <v>45</v>
      </c>
      <c r="F109" s="129">
        <v>0.44117647058823528</v>
      </c>
      <c r="G109" s="33">
        <v>9</v>
      </c>
      <c r="H109" s="128">
        <v>8.8235294117647065E-2</v>
      </c>
      <c r="I109" s="33">
        <v>4</v>
      </c>
      <c r="J109" s="129">
        <v>3.9215686274509803E-2</v>
      </c>
    </row>
    <row r="110" spans="1:10" x14ac:dyDescent="0.25">
      <c r="A110" s="121" t="s">
        <v>64</v>
      </c>
      <c r="B110" s="33" t="s">
        <v>65</v>
      </c>
      <c r="C110" s="85">
        <v>5</v>
      </c>
      <c r="D110" s="128">
        <v>9.4339622641509441E-2</v>
      </c>
      <c r="E110" s="33">
        <v>24</v>
      </c>
      <c r="F110" s="129">
        <v>0.45283018867924529</v>
      </c>
      <c r="G110" s="33">
        <v>18</v>
      </c>
      <c r="H110" s="128">
        <v>0.33962264150943394</v>
      </c>
      <c r="I110" s="33">
        <v>6</v>
      </c>
      <c r="J110" s="129">
        <v>0.11320754716981132</v>
      </c>
    </row>
    <row r="111" spans="1:10" x14ac:dyDescent="0.25">
      <c r="A111" s="121" t="s">
        <v>64</v>
      </c>
      <c r="B111" s="33" t="s">
        <v>87</v>
      </c>
      <c r="C111" s="85"/>
      <c r="D111" s="128"/>
      <c r="E111" s="33">
        <v>7</v>
      </c>
      <c r="F111" s="129">
        <v>0.29166666666666669</v>
      </c>
      <c r="G111" s="33">
        <v>17</v>
      </c>
      <c r="H111" s="128">
        <v>0.70833333333333337</v>
      </c>
      <c r="I111" s="33"/>
      <c r="J111" s="129"/>
    </row>
    <row r="112" spans="1:10" x14ac:dyDescent="0.25">
      <c r="A112" s="121" t="s">
        <v>64</v>
      </c>
      <c r="B112" s="33" t="s">
        <v>66</v>
      </c>
      <c r="C112" s="85">
        <v>8</v>
      </c>
      <c r="D112" s="128">
        <v>6.5573770491803282E-2</v>
      </c>
      <c r="E112" s="33">
        <v>23</v>
      </c>
      <c r="F112" s="129">
        <v>0.18852459016393441</v>
      </c>
      <c r="G112" s="33">
        <v>87</v>
      </c>
      <c r="H112" s="128">
        <v>0.71311475409836067</v>
      </c>
      <c r="I112" s="33">
        <v>4</v>
      </c>
      <c r="J112" s="129">
        <v>3.2786885245901641E-2</v>
      </c>
    </row>
    <row r="113" spans="1:10" x14ac:dyDescent="0.25">
      <c r="A113" s="121" t="s">
        <v>64</v>
      </c>
      <c r="B113" s="33" t="s">
        <v>28</v>
      </c>
      <c r="C113" s="85">
        <v>22</v>
      </c>
      <c r="D113" s="128">
        <v>0.26190476190476192</v>
      </c>
      <c r="E113" s="33">
        <v>19</v>
      </c>
      <c r="F113" s="129">
        <v>0.22619047619047619</v>
      </c>
      <c r="G113" s="33">
        <v>37</v>
      </c>
      <c r="H113" s="128">
        <v>0.44047619047619047</v>
      </c>
      <c r="I113" s="33">
        <v>6</v>
      </c>
      <c r="J113" s="129">
        <v>7.1428571428571425E-2</v>
      </c>
    </row>
    <row r="114" spans="1:10" x14ac:dyDescent="0.25">
      <c r="A114" s="121" t="s">
        <v>64</v>
      </c>
      <c r="B114" s="33" t="s">
        <v>41</v>
      </c>
      <c r="C114" s="85"/>
      <c r="D114" s="128"/>
      <c r="E114" s="33">
        <v>24</v>
      </c>
      <c r="F114" s="129">
        <v>0.375</v>
      </c>
      <c r="G114" s="33">
        <v>35</v>
      </c>
      <c r="H114" s="128">
        <v>0.546875</v>
      </c>
      <c r="I114" s="33">
        <v>3</v>
      </c>
      <c r="J114" s="129">
        <v>4.6875E-2</v>
      </c>
    </row>
    <row r="115" spans="1:10" x14ac:dyDescent="0.25">
      <c r="A115" s="121" t="s">
        <v>64</v>
      </c>
      <c r="B115" s="33" t="s">
        <v>215</v>
      </c>
      <c r="C115" s="85"/>
      <c r="D115" s="128"/>
      <c r="E115" s="33">
        <v>9</v>
      </c>
      <c r="F115" s="129">
        <v>0.40909090909090912</v>
      </c>
      <c r="G115" s="33">
        <v>11</v>
      </c>
      <c r="H115" s="128">
        <v>0.5</v>
      </c>
      <c r="I115" s="33"/>
      <c r="J115" s="129"/>
    </row>
    <row r="116" spans="1:10" x14ac:dyDescent="0.25">
      <c r="A116" s="121" t="s">
        <v>64</v>
      </c>
      <c r="B116" s="33" t="s">
        <v>212</v>
      </c>
      <c r="C116" s="85">
        <v>3</v>
      </c>
      <c r="D116" s="128">
        <v>0.2</v>
      </c>
      <c r="E116" s="33">
        <v>6</v>
      </c>
      <c r="F116" s="129">
        <v>0.4</v>
      </c>
      <c r="G116" s="33">
        <v>4</v>
      </c>
      <c r="H116" s="128">
        <v>0.26666666666666666</v>
      </c>
      <c r="I116" s="33"/>
      <c r="J116" s="129"/>
    </row>
    <row r="117" spans="1:10" x14ac:dyDescent="0.25">
      <c r="A117" s="121" t="s">
        <v>64</v>
      </c>
      <c r="B117" s="33" t="s">
        <v>67</v>
      </c>
      <c r="C117" s="85">
        <v>6</v>
      </c>
      <c r="D117" s="128">
        <v>0.16666666666666666</v>
      </c>
      <c r="E117" s="33">
        <v>13</v>
      </c>
      <c r="F117" s="129">
        <v>0.3611111111111111</v>
      </c>
      <c r="G117" s="33">
        <v>16</v>
      </c>
      <c r="H117" s="128">
        <v>0.44444444444444442</v>
      </c>
      <c r="I117" s="33"/>
      <c r="J117" s="129"/>
    </row>
    <row r="118" spans="1:10" x14ac:dyDescent="0.25">
      <c r="A118" s="121" t="s">
        <v>64</v>
      </c>
      <c r="B118" s="33" t="s">
        <v>55</v>
      </c>
      <c r="C118" s="85">
        <v>8</v>
      </c>
      <c r="D118" s="128">
        <v>0.15384615384615385</v>
      </c>
      <c r="E118" s="33">
        <v>17</v>
      </c>
      <c r="F118" s="129">
        <v>0.32692307692307693</v>
      </c>
      <c r="G118" s="33">
        <v>23</v>
      </c>
      <c r="H118" s="128">
        <v>0.44230769230769229</v>
      </c>
      <c r="I118" s="33">
        <v>4</v>
      </c>
      <c r="J118" s="129">
        <v>7.6923076923076927E-2</v>
      </c>
    </row>
    <row r="119" spans="1:10" x14ac:dyDescent="0.25">
      <c r="A119" s="121" t="s">
        <v>64</v>
      </c>
      <c r="B119" s="33" t="s">
        <v>68</v>
      </c>
      <c r="C119" s="85">
        <v>5</v>
      </c>
      <c r="D119" s="128">
        <v>7.575757575757576E-2</v>
      </c>
      <c r="E119" s="33">
        <v>24</v>
      </c>
      <c r="F119" s="129">
        <v>0.36363636363636365</v>
      </c>
      <c r="G119" s="33">
        <v>33</v>
      </c>
      <c r="H119" s="128">
        <v>0.5</v>
      </c>
      <c r="I119" s="33">
        <v>4</v>
      </c>
      <c r="J119" s="129">
        <v>6.0606060606060608E-2</v>
      </c>
    </row>
    <row r="120" spans="1:10" x14ac:dyDescent="0.25">
      <c r="A120" s="121" t="s">
        <v>64</v>
      </c>
      <c r="B120" s="33" t="s">
        <v>29</v>
      </c>
      <c r="C120" s="85">
        <v>16</v>
      </c>
      <c r="D120" s="128">
        <v>4.6783625730994149E-2</v>
      </c>
      <c r="E120" s="33">
        <v>148</v>
      </c>
      <c r="F120" s="129">
        <v>0.43274853801169588</v>
      </c>
      <c r="G120" s="33">
        <v>165</v>
      </c>
      <c r="H120" s="128">
        <v>0.48245614035087719</v>
      </c>
      <c r="I120" s="33">
        <v>13</v>
      </c>
      <c r="J120" s="129">
        <v>3.8011695906432746E-2</v>
      </c>
    </row>
    <row r="121" spans="1:10" x14ac:dyDescent="0.25">
      <c r="A121" s="121" t="s">
        <v>64</v>
      </c>
      <c r="B121" s="33" t="s">
        <v>117</v>
      </c>
      <c r="C121" s="85"/>
      <c r="D121" s="128"/>
      <c r="E121" s="33">
        <v>9</v>
      </c>
      <c r="F121" s="129">
        <v>0.18</v>
      </c>
      <c r="G121" s="33">
        <v>31</v>
      </c>
      <c r="H121" s="128">
        <v>0.62</v>
      </c>
      <c r="I121" s="33">
        <v>8</v>
      </c>
      <c r="J121" s="129">
        <v>0.16</v>
      </c>
    </row>
    <row r="122" spans="1:10" x14ac:dyDescent="0.25">
      <c r="A122" s="121" t="s">
        <v>64</v>
      </c>
      <c r="B122" s="33" t="s">
        <v>216</v>
      </c>
      <c r="C122" s="85">
        <v>4</v>
      </c>
      <c r="D122" s="128">
        <v>9.7560975609756101E-2</v>
      </c>
      <c r="E122" s="33">
        <v>15</v>
      </c>
      <c r="F122" s="129">
        <v>0.36585365853658536</v>
      </c>
      <c r="G122" s="33">
        <v>17</v>
      </c>
      <c r="H122" s="128">
        <v>0.41463414634146339</v>
      </c>
      <c r="I122" s="33">
        <v>5</v>
      </c>
      <c r="J122" s="129">
        <v>0.12195121951219512</v>
      </c>
    </row>
    <row r="123" spans="1:10" x14ac:dyDescent="0.25">
      <c r="A123" s="121" t="s">
        <v>64</v>
      </c>
      <c r="B123" s="33" t="s">
        <v>217</v>
      </c>
      <c r="C123" s="85">
        <v>4</v>
      </c>
      <c r="D123" s="128">
        <v>0.17391304347826086</v>
      </c>
      <c r="E123" s="33"/>
      <c r="F123" s="129"/>
      <c r="G123" s="33">
        <v>17</v>
      </c>
      <c r="H123" s="128">
        <v>0.73913043478260865</v>
      </c>
      <c r="I123" s="33"/>
      <c r="J123" s="129"/>
    </row>
    <row r="124" spans="1:10" x14ac:dyDescent="0.25">
      <c r="A124" s="121" t="s">
        <v>64</v>
      </c>
      <c r="B124" s="33" t="s">
        <v>214</v>
      </c>
      <c r="C124" s="85">
        <v>11</v>
      </c>
      <c r="D124" s="128">
        <v>0.14864864864864866</v>
      </c>
      <c r="E124" s="33">
        <v>48</v>
      </c>
      <c r="F124" s="129">
        <v>0.64864864864864868</v>
      </c>
      <c r="G124" s="33">
        <v>9</v>
      </c>
      <c r="H124" s="128">
        <v>0.12162162162162163</v>
      </c>
      <c r="I124" s="33">
        <v>6</v>
      </c>
      <c r="J124" s="129">
        <v>8.1081081081081086E-2</v>
      </c>
    </row>
    <row r="125" spans="1:10" x14ac:dyDescent="0.25">
      <c r="A125" s="121" t="s">
        <v>64</v>
      </c>
      <c r="B125" s="33" t="s">
        <v>70</v>
      </c>
      <c r="C125" s="85">
        <v>32</v>
      </c>
      <c r="D125" s="128">
        <v>0.19047619047619047</v>
      </c>
      <c r="E125" s="33">
        <v>73</v>
      </c>
      <c r="F125" s="129">
        <v>0.43452380952380953</v>
      </c>
      <c r="G125" s="33">
        <v>49</v>
      </c>
      <c r="H125" s="128">
        <v>0.29166666666666669</v>
      </c>
      <c r="I125" s="33">
        <v>14</v>
      </c>
      <c r="J125" s="129">
        <v>8.3333333333333329E-2</v>
      </c>
    </row>
    <row r="126" spans="1:10" x14ac:dyDescent="0.25">
      <c r="A126" s="121" t="s">
        <v>64</v>
      </c>
      <c r="B126" s="33" t="s">
        <v>218</v>
      </c>
      <c r="C126" s="85">
        <v>9</v>
      </c>
      <c r="D126" s="128">
        <v>5.2023121387283239E-2</v>
      </c>
      <c r="E126" s="33">
        <v>88</v>
      </c>
      <c r="F126" s="129">
        <v>0.50867052023121384</v>
      </c>
      <c r="G126" s="33">
        <v>61</v>
      </c>
      <c r="H126" s="128">
        <v>0.35260115606936415</v>
      </c>
      <c r="I126" s="33">
        <v>15</v>
      </c>
      <c r="J126" s="129">
        <v>8.6705202312138727E-2</v>
      </c>
    </row>
    <row r="127" spans="1:10" x14ac:dyDescent="0.25">
      <c r="A127" s="121" t="s">
        <v>64</v>
      </c>
      <c r="B127" s="33" t="s">
        <v>118</v>
      </c>
      <c r="C127" s="85">
        <v>8</v>
      </c>
      <c r="D127" s="128">
        <v>0.1095890410958904</v>
      </c>
      <c r="E127" s="33">
        <v>30</v>
      </c>
      <c r="F127" s="129">
        <v>0.41095890410958902</v>
      </c>
      <c r="G127" s="33">
        <v>34</v>
      </c>
      <c r="H127" s="128">
        <v>0.46575342465753422</v>
      </c>
      <c r="I127" s="33"/>
      <c r="J127" s="129"/>
    </row>
    <row r="128" spans="1:10" x14ac:dyDescent="0.25">
      <c r="A128" s="121" t="s">
        <v>64</v>
      </c>
      <c r="B128" s="33" t="s">
        <v>32</v>
      </c>
      <c r="C128" s="85">
        <v>11</v>
      </c>
      <c r="D128" s="128">
        <v>0.11956521739130435</v>
      </c>
      <c r="E128" s="33">
        <v>25</v>
      </c>
      <c r="F128" s="129">
        <v>0.27173913043478259</v>
      </c>
      <c r="G128" s="33">
        <v>51</v>
      </c>
      <c r="H128" s="128">
        <v>0.55434782608695654</v>
      </c>
      <c r="I128" s="33">
        <v>5</v>
      </c>
      <c r="J128" s="129">
        <v>5.434782608695652E-2</v>
      </c>
    </row>
    <row r="129" spans="1:10" x14ac:dyDescent="0.25">
      <c r="A129" s="121" t="s">
        <v>64</v>
      </c>
      <c r="B129" s="33" t="s">
        <v>119</v>
      </c>
      <c r="C129" s="85"/>
      <c r="D129" s="128"/>
      <c r="E129" s="33">
        <v>3</v>
      </c>
      <c r="F129" s="129">
        <v>0.33333333333333331</v>
      </c>
      <c r="G129" s="33">
        <v>4</v>
      </c>
      <c r="H129" s="128">
        <v>0.44444444444444442</v>
      </c>
      <c r="I129" s="33"/>
      <c r="J129" s="129"/>
    </row>
    <row r="130" spans="1:10" x14ac:dyDescent="0.25">
      <c r="A130" s="121" t="s">
        <v>64</v>
      </c>
      <c r="B130" s="33" t="s">
        <v>33</v>
      </c>
      <c r="C130" s="85">
        <v>11</v>
      </c>
      <c r="D130" s="128">
        <v>0.23404255319148937</v>
      </c>
      <c r="E130" s="33">
        <v>18</v>
      </c>
      <c r="F130" s="129">
        <v>0.38297872340425532</v>
      </c>
      <c r="G130" s="33">
        <v>15</v>
      </c>
      <c r="H130" s="128">
        <v>0.31914893617021278</v>
      </c>
      <c r="I130" s="33">
        <v>3</v>
      </c>
      <c r="J130" s="129">
        <v>6.3829787234042548E-2</v>
      </c>
    </row>
    <row r="131" spans="1:10" x14ac:dyDescent="0.25">
      <c r="A131" s="121" t="s">
        <v>64</v>
      </c>
      <c r="B131" s="33" t="s">
        <v>34</v>
      </c>
      <c r="C131" s="85">
        <v>19</v>
      </c>
      <c r="D131" s="128">
        <v>0.15322580645161291</v>
      </c>
      <c r="E131" s="33">
        <v>40</v>
      </c>
      <c r="F131" s="129">
        <v>0.32258064516129031</v>
      </c>
      <c r="G131" s="33">
        <v>56</v>
      </c>
      <c r="H131" s="128">
        <v>0.45161290322580644</v>
      </c>
      <c r="I131" s="33">
        <v>9</v>
      </c>
      <c r="J131" s="129">
        <v>7.2580645161290328E-2</v>
      </c>
    </row>
    <row r="132" spans="1:10" x14ac:dyDescent="0.25">
      <c r="A132" s="121" t="s">
        <v>64</v>
      </c>
      <c r="B132" s="33" t="s">
        <v>71</v>
      </c>
      <c r="C132" s="85">
        <v>27</v>
      </c>
      <c r="D132" s="128">
        <v>6.3679245283018868E-2</v>
      </c>
      <c r="E132" s="33">
        <v>211</v>
      </c>
      <c r="F132" s="129">
        <v>0.49764150943396224</v>
      </c>
      <c r="G132" s="33">
        <v>157</v>
      </c>
      <c r="H132" s="128">
        <v>0.37028301886792453</v>
      </c>
      <c r="I132" s="33">
        <v>29</v>
      </c>
      <c r="J132" s="129">
        <v>6.8396226415094338E-2</v>
      </c>
    </row>
    <row r="133" spans="1:10" x14ac:dyDescent="0.25">
      <c r="A133" s="121" t="s">
        <v>64</v>
      </c>
      <c r="B133" s="33" t="s">
        <v>219</v>
      </c>
      <c r="C133" s="85"/>
      <c r="D133" s="128"/>
      <c r="E133" s="33">
        <v>8</v>
      </c>
      <c r="F133" s="129">
        <v>0.36363636363636365</v>
      </c>
      <c r="G133" s="33">
        <v>13</v>
      </c>
      <c r="H133" s="128">
        <v>0.59090909090909094</v>
      </c>
      <c r="I133" s="33"/>
      <c r="J133" s="129"/>
    </row>
    <row r="134" spans="1:10" x14ac:dyDescent="0.25">
      <c r="A134" s="121" t="s">
        <v>64</v>
      </c>
      <c r="B134" s="33" t="s">
        <v>72</v>
      </c>
      <c r="C134" s="85">
        <v>7</v>
      </c>
      <c r="D134" s="128">
        <v>6.6037735849056603E-2</v>
      </c>
      <c r="E134" s="33">
        <v>52</v>
      </c>
      <c r="F134" s="129">
        <v>0.49056603773584906</v>
      </c>
      <c r="G134" s="33">
        <v>38</v>
      </c>
      <c r="H134" s="128">
        <v>0.35849056603773582</v>
      </c>
      <c r="I134" s="33">
        <v>9</v>
      </c>
      <c r="J134" s="129">
        <v>8.4905660377358486E-2</v>
      </c>
    </row>
    <row r="135" spans="1:10" x14ac:dyDescent="0.25">
      <c r="A135" s="121" t="s">
        <v>64</v>
      </c>
      <c r="B135" s="33" t="s">
        <v>35</v>
      </c>
      <c r="C135" s="85">
        <v>17</v>
      </c>
      <c r="D135" s="128">
        <v>0.23943661971830985</v>
      </c>
      <c r="E135" s="33">
        <v>28</v>
      </c>
      <c r="F135" s="129">
        <v>0.39436619718309857</v>
      </c>
      <c r="G135" s="33">
        <v>22</v>
      </c>
      <c r="H135" s="128">
        <v>0.30985915492957744</v>
      </c>
      <c r="I135" s="33">
        <v>4</v>
      </c>
      <c r="J135" s="129">
        <v>5.6338028169014086E-2</v>
      </c>
    </row>
    <row r="136" spans="1:10" x14ac:dyDescent="0.25">
      <c r="A136" s="121" t="s">
        <v>64</v>
      </c>
      <c r="B136" s="33" t="s">
        <v>109</v>
      </c>
      <c r="C136" s="85"/>
      <c r="D136" s="128"/>
      <c r="E136" s="33">
        <v>11</v>
      </c>
      <c r="F136" s="129">
        <v>0.35483870967741937</v>
      </c>
      <c r="G136" s="33">
        <v>16</v>
      </c>
      <c r="H136" s="128">
        <v>0.5161290322580645</v>
      </c>
      <c r="I136" s="33"/>
      <c r="J136" s="129"/>
    </row>
    <row r="137" spans="1:10" x14ac:dyDescent="0.25">
      <c r="A137" s="121" t="s">
        <v>64</v>
      </c>
      <c r="B137" s="33" t="s">
        <v>50</v>
      </c>
      <c r="C137" s="85">
        <v>20</v>
      </c>
      <c r="D137" s="128">
        <v>0.2247191011235955</v>
      </c>
      <c r="E137" s="33">
        <v>31</v>
      </c>
      <c r="F137" s="129">
        <v>0.34831460674157305</v>
      </c>
      <c r="G137" s="33">
        <v>33</v>
      </c>
      <c r="H137" s="128">
        <v>0.3707865168539326</v>
      </c>
      <c r="I137" s="33">
        <v>5</v>
      </c>
      <c r="J137" s="129">
        <v>5.6179775280898875E-2</v>
      </c>
    </row>
    <row r="138" spans="1:10" x14ac:dyDescent="0.25">
      <c r="A138" s="121" t="s">
        <v>64</v>
      </c>
      <c r="B138" s="33" t="s">
        <v>203</v>
      </c>
      <c r="C138" s="85"/>
      <c r="D138" s="128"/>
      <c r="E138" s="33">
        <v>4</v>
      </c>
      <c r="F138" s="129">
        <v>0.16</v>
      </c>
      <c r="G138" s="33">
        <v>20</v>
      </c>
      <c r="H138" s="128">
        <v>0.8</v>
      </c>
      <c r="I138" s="33"/>
      <c r="J138" s="129"/>
    </row>
    <row r="139" spans="1:10" x14ac:dyDescent="0.25">
      <c r="A139" s="121" t="s">
        <v>64</v>
      </c>
      <c r="B139" s="33" t="s">
        <v>56</v>
      </c>
      <c r="C139" s="85">
        <v>7</v>
      </c>
      <c r="D139" s="128">
        <v>0.13725490196078433</v>
      </c>
      <c r="E139" s="33">
        <v>19</v>
      </c>
      <c r="F139" s="129">
        <v>0.37254901960784315</v>
      </c>
      <c r="G139" s="33">
        <v>23</v>
      </c>
      <c r="H139" s="128">
        <v>0.45098039215686275</v>
      </c>
      <c r="I139" s="33"/>
      <c r="J139" s="129"/>
    </row>
    <row r="140" spans="1:10" x14ac:dyDescent="0.25">
      <c r="A140" s="121" t="s">
        <v>64</v>
      </c>
      <c r="B140" s="33" t="s">
        <v>73</v>
      </c>
      <c r="C140" s="85">
        <v>20</v>
      </c>
      <c r="D140" s="128">
        <v>8.2304526748971193E-2</v>
      </c>
      <c r="E140" s="33">
        <v>107</v>
      </c>
      <c r="F140" s="129">
        <v>0.44032921810699588</v>
      </c>
      <c r="G140" s="33">
        <v>107</v>
      </c>
      <c r="H140" s="128">
        <v>0.44032921810699588</v>
      </c>
      <c r="I140" s="33">
        <v>9</v>
      </c>
      <c r="J140" s="129">
        <v>3.7037037037037035E-2</v>
      </c>
    </row>
    <row r="141" spans="1:10" x14ac:dyDescent="0.25">
      <c r="A141" s="121" t="s">
        <v>64</v>
      </c>
      <c r="B141" s="33" t="s">
        <v>57</v>
      </c>
      <c r="C141" s="85">
        <v>21</v>
      </c>
      <c r="D141" s="128">
        <v>0.15</v>
      </c>
      <c r="E141" s="33">
        <v>61</v>
      </c>
      <c r="F141" s="129">
        <v>0.43571428571428572</v>
      </c>
      <c r="G141" s="33">
        <v>50</v>
      </c>
      <c r="H141" s="128">
        <v>0.35714285714285715</v>
      </c>
      <c r="I141" s="33">
        <v>8</v>
      </c>
      <c r="J141" s="129">
        <v>5.7142857142857141E-2</v>
      </c>
    </row>
    <row r="142" spans="1:10" x14ac:dyDescent="0.25">
      <c r="A142" s="121" t="s">
        <v>64</v>
      </c>
      <c r="B142" s="33" t="s">
        <v>220</v>
      </c>
      <c r="C142" s="85">
        <v>3</v>
      </c>
      <c r="D142" s="128">
        <v>0.16666666666666666</v>
      </c>
      <c r="E142" s="33">
        <v>5</v>
      </c>
      <c r="F142" s="129">
        <v>0.27777777777777779</v>
      </c>
      <c r="G142" s="33">
        <v>7</v>
      </c>
      <c r="H142" s="128">
        <v>0.3888888888888889</v>
      </c>
      <c r="I142" s="33">
        <v>3</v>
      </c>
      <c r="J142" s="129">
        <v>0.16666666666666666</v>
      </c>
    </row>
    <row r="143" spans="1:10" x14ac:dyDescent="0.25">
      <c r="A143" s="121" t="s">
        <v>64</v>
      </c>
      <c r="B143" s="33" t="s">
        <v>38</v>
      </c>
      <c r="C143" s="85">
        <v>5</v>
      </c>
      <c r="D143" s="128">
        <v>7.1428571428571425E-2</v>
      </c>
      <c r="E143" s="33">
        <v>33</v>
      </c>
      <c r="F143" s="129">
        <v>0.47142857142857142</v>
      </c>
      <c r="G143" s="33">
        <v>27</v>
      </c>
      <c r="H143" s="128">
        <v>0.38571428571428573</v>
      </c>
      <c r="I143" s="33">
        <v>5</v>
      </c>
      <c r="J143" s="129">
        <v>7.1428571428571425E-2</v>
      </c>
    </row>
    <row r="144" spans="1:10" x14ac:dyDescent="0.25">
      <c r="A144" s="121" t="s">
        <v>64</v>
      </c>
      <c r="B144" s="33" t="s">
        <v>82</v>
      </c>
      <c r="C144" s="85"/>
      <c r="D144" s="128"/>
      <c r="E144" s="33">
        <v>11</v>
      </c>
      <c r="F144" s="129">
        <v>0.47826086956521741</v>
      </c>
      <c r="G144" s="33">
        <v>9</v>
      </c>
      <c r="H144" s="128">
        <v>0.39130434782608697</v>
      </c>
      <c r="I144" s="33"/>
      <c r="J144" s="129"/>
    </row>
    <row r="145" spans="1:10" x14ac:dyDescent="0.25">
      <c r="A145" s="121" t="s">
        <v>64</v>
      </c>
      <c r="B145" s="33" t="s">
        <v>221</v>
      </c>
      <c r="C145" s="85"/>
      <c r="D145" s="128"/>
      <c r="E145" s="33">
        <v>10</v>
      </c>
      <c r="F145" s="129">
        <v>0.83333333333333337</v>
      </c>
      <c r="G145" s="33"/>
      <c r="H145" s="128"/>
      <c r="I145" s="33"/>
      <c r="J145" s="129"/>
    </row>
    <row r="146" spans="1:10" x14ac:dyDescent="0.25">
      <c r="A146" s="121" t="s">
        <v>64</v>
      </c>
      <c r="B146" s="33" t="s">
        <v>222</v>
      </c>
      <c r="C146" s="85">
        <v>4</v>
      </c>
      <c r="D146" s="128">
        <v>0.26666666666666666</v>
      </c>
      <c r="E146" s="33">
        <v>7</v>
      </c>
      <c r="F146" s="129">
        <v>0.46666666666666667</v>
      </c>
      <c r="G146" s="33"/>
      <c r="H146" s="128"/>
      <c r="I146" s="33">
        <v>4</v>
      </c>
      <c r="J146" s="129">
        <v>0.26666666666666666</v>
      </c>
    </row>
    <row r="147" spans="1:10" x14ac:dyDescent="0.25">
      <c r="A147" s="121" t="s">
        <v>64</v>
      </c>
      <c r="B147" s="33" t="s">
        <v>74</v>
      </c>
      <c r="C147" s="85">
        <v>15</v>
      </c>
      <c r="D147" s="128">
        <v>0.1171875</v>
      </c>
      <c r="E147" s="33">
        <v>95</v>
      </c>
      <c r="F147" s="129">
        <v>0.7421875</v>
      </c>
      <c r="G147" s="33">
        <v>16</v>
      </c>
      <c r="H147" s="128">
        <v>0.125</v>
      </c>
      <c r="I147" s="33"/>
      <c r="J147" s="129"/>
    </row>
    <row r="148" spans="1:10" x14ac:dyDescent="0.25">
      <c r="A148" s="121" t="s">
        <v>64</v>
      </c>
      <c r="B148" s="33" t="s">
        <v>24</v>
      </c>
      <c r="C148" s="85">
        <v>38</v>
      </c>
      <c r="D148" s="128">
        <v>0.12582781456953643</v>
      </c>
      <c r="E148" s="33">
        <v>112</v>
      </c>
      <c r="F148" s="129">
        <v>0.37086092715231789</v>
      </c>
      <c r="G148" s="33">
        <v>137</v>
      </c>
      <c r="H148" s="128">
        <v>0.45364238410596025</v>
      </c>
      <c r="I148" s="33">
        <v>15</v>
      </c>
      <c r="J148" s="129">
        <v>4.9668874172185427E-2</v>
      </c>
    </row>
    <row r="149" spans="1:10" x14ac:dyDescent="0.25">
      <c r="A149" s="121" t="s">
        <v>64</v>
      </c>
      <c r="B149" s="33" t="s">
        <v>75</v>
      </c>
      <c r="C149" s="85">
        <v>46</v>
      </c>
      <c r="D149" s="128">
        <v>0.1419753086419753</v>
      </c>
      <c r="E149" s="33">
        <v>120</v>
      </c>
      <c r="F149" s="129">
        <v>0.37037037037037035</v>
      </c>
      <c r="G149" s="33">
        <v>140</v>
      </c>
      <c r="H149" s="128">
        <v>0.43209876543209874</v>
      </c>
      <c r="I149" s="33">
        <v>18</v>
      </c>
      <c r="J149" s="129">
        <v>5.5555555555555552E-2</v>
      </c>
    </row>
    <row r="150" spans="1:10" x14ac:dyDescent="0.25">
      <c r="A150" s="121" t="s">
        <v>64</v>
      </c>
      <c r="B150" s="33" t="s">
        <v>76</v>
      </c>
      <c r="C150" s="85">
        <v>12</v>
      </c>
      <c r="D150" s="128">
        <v>5.7692307692307696E-2</v>
      </c>
      <c r="E150" s="33">
        <v>92</v>
      </c>
      <c r="F150" s="129">
        <v>0.44230769230769229</v>
      </c>
      <c r="G150" s="33">
        <v>91</v>
      </c>
      <c r="H150" s="128">
        <v>0.4375</v>
      </c>
      <c r="I150" s="33">
        <v>13</v>
      </c>
      <c r="J150" s="129">
        <v>6.25E-2</v>
      </c>
    </row>
    <row r="151" spans="1:10" x14ac:dyDescent="0.25">
      <c r="A151" s="121" t="s">
        <v>77</v>
      </c>
      <c r="B151" s="33" t="s">
        <v>33</v>
      </c>
      <c r="C151" s="85"/>
      <c r="D151" s="128"/>
      <c r="E151" s="33"/>
      <c r="F151" s="129"/>
      <c r="G151" s="33">
        <v>7</v>
      </c>
      <c r="H151" s="128">
        <v>1</v>
      </c>
      <c r="I151" s="33"/>
      <c r="J151" s="129"/>
    </row>
    <row r="152" spans="1:10" x14ac:dyDescent="0.25">
      <c r="A152" s="121" t="s">
        <v>77</v>
      </c>
      <c r="B152" s="33" t="s">
        <v>22</v>
      </c>
      <c r="C152" s="85"/>
      <c r="D152" s="128"/>
      <c r="E152" s="33">
        <v>3</v>
      </c>
      <c r="F152" s="129">
        <v>0.21428571428571427</v>
      </c>
      <c r="G152" s="33">
        <v>11</v>
      </c>
      <c r="H152" s="128">
        <v>0.7857142857142857</v>
      </c>
      <c r="I152" s="33"/>
      <c r="J152" s="129"/>
    </row>
    <row r="153" spans="1:10" x14ac:dyDescent="0.25">
      <c r="A153" s="121" t="s">
        <v>77</v>
      </c>
      <c r="B153" s="33" t="s">
        <v>23</v>
      </c>
      <c r="C153" s="85"/>
      <c r="D153" s="128"/>
      <c r="E153" s="33"/>
      <c r="F153" s="129"/>
      <c r="G153" s="33">
        <v>9</v>
      </c>
      <c r="H153" s="128">
        <v>1</v>
      </c>
      <c r="I153" s="33"/>
      <c r="J153" s="129"/>
    </row>
    <row r="154" spans="1:10" x14ac:dyDescent="0.25">
      <c r="A154" s="121" t="s">
        <v>77</v>
      </c>
      <c r="B154" s="33" t="s">
        <v>74</v>
      </c>
      <c r="C154" s="85"/>
      <c r="D154" s="128"/>
      <c r="E154" s="33">
        <v>17</v>
      </c>
      <c r="F154" s="129">
        <v>0.5</v>
      </c>
      <c r="G154" s="33">
        <v>17</v>
      </c>
      <c r="H154" s="128">
        <v>0.5</v>
      </c>
      <c r="I154" s="33"/>
      <c r="J154" s="129"/>
    </row>
    <row r="155" spans="1:10" x14ac:dyDescent="0.25">
      <c r="A155" s="121" t="s">
        <v>78</v>
      </c>
      <c r="B155" s="33" t="s">
        <v>48</v>
      </c>
      <c r="C155" s="85"/>
      <c r="D155" s="128"/>
      <c r="E155" s="33">
        <v>7</v>
      </c>
      <c r="F155" s="129">
        <v>0.21212121212121213</v>
      </c>
      <c r="G155" s="33">
        <v>24</v>
      </c>
      <c r="H155" s="128">
        <v>0.72727272727272729</v>
      </c>
      <c r="I155" s="33"/>
      <c r="J155" s="129"/>
    </row>
    <row r="156" spans="1:10" x14ac:dyDescent="0.25">
      <c r="A156" s="121" t="s">
        <v>78</v>
      </c>
      <c r="B156" s="33" t="s">
        <v>20</v>
      </c>
      <c r="C156" s="85"/>
      <c r="D156" s="128"/>
      <c r="E156" s="33">
        <v>6</v>
      </c>
      <c r="F156" s="129">
        <v>0.16666666666666666</v>
      </c>
      <c r="G156" s="33">
        <v>29</v>
      </c>
      <c r="H156" s="128">
        <v>0.80555555555555558</v>
      </c>
      <c r="I156" s="33"/>
      <c r="J156" s="129"/>
    </row>
    <row r="157" spans="1:10" x14ac:dyDescent="0.25">
      <c r="A157" s="121" t="s">
        <v>78</v>
      </c>
      <c r="B157" s="33" t="s">
        <v>21</v>
      </c>
      <c r="C157" s="85"/>
      <c r="D157" s="128"/>
      <c r="E157" s="33"/>
      <c r="F157" s="129"/>
      <c r="G157" s="33">
        <v>16</v>
      </c>
      <c r="H157" s="128">
        <v>0.88888888888888884</v>
      </c>
      <c r="I157" s="33"/>
      <c r="J157" s="129"/>
    </row>
    <row r="158" spans="1:10" x14ac:dyDescent="0.25">
      <c r="A158" s="121" t="s">
        <v>78</v>
      </c>
      <c r="B158" s="33" t="s">
        <v>22</v>
      </c>
      <c r="C158" s="85"/>
      <c r="D158" s="128"/>
      <c r="E158" s="33">
        <v>22</v>
      </c>
      <c r="F158" s="129">
        <v>0.26506024096385544</v>
      </c>
      <c r="G158" s="33">
        <v>58</v>
      </c>
      <c r="H158" s="128">
        <v>0.6987951807228916</v>
      </c>
      <c r="I158" s="33">
        <v>3</v>
      </c>
      <c r="J158" s="129">
        <v>3.614457831325301E-2</v>
      </c>
    </row>
    <row r="159" spans="1:10" x14ac:dyDescent="0.25">
      <c r="A159" s="121" t="s">
        <v>78</v>
      </c>
      <c r="B159" s="33" t="s">
        <v>23</v>
      </c>
      <c r="C159" s="85"/>
      <c r="D159" s="128"/>
      <c r="E159" s="33"/>
      <c r="F159" s="129"/>
      <c r="G159" s="33">
        <v>25</v>
      </c>
      <c r="H159" s="128">
        <v>0.92592592592592593</v>
      </c>
      <c r="I159" s="33"/>
      <c r="J159" s="129"/>
    </row>
    <row r="160" spans="1:10" x14ac:dyDescent="0.25">
      <c r="A160" s="121" t="s">
        <v>79</v>
      </c>
      <c r="B160" s="33" t="s">
        <v>19</v>
      </c>
      <c r="C160" s="85">
        <v>5</v>
      </c>
      <c r="D160" s="128">
        <v>0.19230769230769232</v>
      </c>
      <c r="E160" s="33">
        <v>17</v>
      </c>
      <c r="F160" s="129">
        <v>0.65384615384615385</v>
      </c>
      <c r="G160" s="33">
        <v>4</v>
      </c>
      <c r="H160" s="128">
        <v>0.15384615384615385</v>
      </c>
      <c r="I160" s="33"/>
      <c r="J160" s="129"/>
    </row>
    <row r="161" spans="1:10" x14ac:dyDescent="0.25">
      <c r="A161" s="121" t="s">
        <v>79</v>
      </c>
      <c r="B161" s="33" t="s">
        <v>28</v>
      </c>
      <c r="C161" s="85">
        <v>3</v>
      </c>
      <c r="D161" s="128">
        <v>0.33333333333333331</v>
      </c>
      <c r="E161" s="33">
        <v>5</v>
      </c>
      <c r="F161" s="129">
        <v>0.55555555555555558</v>
      </c>
      <c r="G161" s="33"/>
      <c r="H161" s="128"/>
      <c r="I161" s="33"/>
      <c r="J161" s="129"/>
    </row>
    <row r="162" spans="1:10" x14ac:dyDescent="0.25">
      <c r="A162" s="121" t="s">
        <v>79</v>
      </c>
      <c r="B162" s="33" t="s">
        <v>33</v>
      </c>
      <c r="C162" s="85">
        <v>3</v>
      </c>
      <c r="D162" s="128">
        <v>0.42857142857142855</v>
      </c>
      <c r="E162" s="33">
        <v>4</v>
      </c>
      <c r="F162" s="129">
        <v>0.5714285714285714</v>
      </c>
      <c r="G162" s="33"/>
      <c r="H162" s="128"/>
      <c r="I162" s="33"/>
      <c r="J162" s="129"/>
    </row>
    <row r="163" spans="1:10" x14ac:dyDescent="0.25">
      <c r="A163" s="121" t="s">
        <v>79</v>
      </c>
      <c r="B163" s="33" t="s">
        <v>34</v>
      </c>
      <c r="C163" s="85">
        <v>4</v>
      </c>
      <c r="D163" s="128">
        <v>6.0606060606060608E-2</v>
      </c>
      <c r="E163" s="33">
        <v>58</v>
      </c>
      <c r="F163" s="129">
        <v>0.87878787878787878</v>
      </c>
      <c r="G163" s="33">
        <v>4</v>
      </c>
      <c r="H163" s="128">
        <v>6.0606060606060608E-2</v>
      </c>
      <c r="I163" s="33"/>
      <c r="J163" s="129"/>
    </row>
    <row r="164" spans="1:10" x14ac:dyDescent="0.25">
      <c r="A164" s="121" t="s">
        <v>79</v>
      </c>
      <c r="B164" s="33" t="s">
        <v>22</v>
      </c>
      <c r="C164" s="85">
        <v>3</v>
      </c>
      <c r="D164" s="128">
        <v>0.375</v>
      </c>
      <c r="E164" s="33"/>
      <c r="F164" s="129"/>
      <c r="G164" s="33">
        <v>3</v>
      </c>
      <c r="H164" s="128">
        <v>0.375</v>
      </c>
      <c r="I164" s="33"/>
      <c r="J164" s="129"/>
    </row>
    <row r="165" spans="1:10" x14ac:dyDescent="0.25">
      <c r="A165" s="121" t="s">
        <v>79</v>
      </c>
      <c r="B165" s="33" t="s">
        <v>36</v>
      </c>
      <c r="C165" s="85">
        <v>7</v>
      </c>
      <c r="D165" s="128">
        <v>0.11864406779661017</v>
      </c>
      <c r="E165" s="33">
        <v>41</v>
      </c>
      <c r="F165" s="129">
        <v>0.69491525423728817</v>
      </c>
      <c r="G165" s="33">
        <v>10</v>
      </c>
      <c r="H165" s="128">
        <v>0.16949152542372881</v>
      </c>
      <c r="I165" s="33"/>
      <c r="J165" s="129"/>
    </row>
    <row r="166" spans="1:10" x14ac:dyDescent="0.25">
      <c r="A166" s="121" t="s">
        <v>79</v>
      </c>
      <c r="B166" s="33" t="s">
        <v>39</v>
      </c>
      <c r="C166" s="85"/>
      <c r="D166" s="128"/>
      <c r="E166" s="33">
        <v>28</v>
      </c>
      <c r="F166" s="129">
        <v>0.82352941176470584</v>
      </c>
      <c r="G166" s="33">
        <v>4</v>
      </c>
      <c r="H166" s="128">
        <v>0.11764705882352941</v>
      </c>
      <c r="I166" s="33"/>
      <c r="J166" s="129"/>
    </row>
    <row r="167" spans="1:10" x14ac:dyDescent="0.25">
      <c r="A167" s="121" t="s">
        <v>80</v>
      </c>
      <c r="B167" s="33" t="s">
        <v>87</v>
      </c>
      <c r="C167" s="85"/>
      <c r="D167" s="128"/>
      <c r="E167" s="33">
        <v>8</v>
      </c>
      <c r="F167" s="129">
        <v>0.42105263157894735</v>
      </c>
      <c r="G167" s="33">
        <v>11</v>
      </c>
      <c r="H167" s="128">
        <v>0.57894736842105265</v>
      </c>
      <c r="I167" s="33"/>
      <c r="J167" s="129"/>
    </row>
    <row r="168" spans="1:10" x14ac:dyDescent="0.25">
      <c r="A168" s="121" t="s">
        <v>80</v>
      </c>
      <c r="B168" s="33" t="s">
        <v>28</v>
      </c>
      <c r="C168" s="85">
        <v>8</v>
      </c>
      <c r="D168" s="128">
        <v>0.2857142857142857</v>
      </c>
      <c r="E168" s="33">
        <v>12</v>
      </c>
      <c r="F168" s="129">
        <v>0.42857142857142855</v>
      </c>
      <c r="G168" s="33">
        <v>6</v>
      </c>
      <c r="H168" s="128">
        <v>0.21428571428571427</v>
      </c>
      <c r="I168" s="33"/>
      <c r="J168" s="129"/>
    </row>
    <row r="169" spans="1:10" x14ac:dyDescent="0.25">
      <c r="A169" s="121" t="s">
        <v>80</v>
      </c>
      <c r="B169" s="33" t="s">
        <v>41</v>
      </c>
      <c r="C169" s="85">
        <v>6</v>
      </c>
      <c r="D169" s="128">
        <v>0.2</v>
      </c>
      <c r="E169" s="33">
        <v>20</v>
      </c>
      <c r="F169" s="129">
        <v>0.66666666666666663</v>
      </c>
      <c r="G169" s="33">
        <v>3</v>
      </c>
      <c r="H169" s="128">
        <v>0.1</v>
      </c>
      <c r="I169" s="33"/>
      <c r="J169" s="129"/>
    </row>
    <row r="170" spans="1:10" x14ac:dyDescent="0.25">
      <c r="A170" s="121" t="s">
        <v>80</v>
      </c>
      <c r="B170" s="33" t="s">
        <v>81</v>
      </c>
      <c r="C170" s="85">
        <v>3</v>
      </c>
      <c r="D170" s="128">
        <v>4.1666666666666664E-2</v>
      </c>
      <c r="E170" s="33">
        <v>60</v>
      </c>
      <c r="F170" s="129">
        <v>0.83333333333333337</v>
      </c>
      <c r="G170" s="33">
        <v>6</v>
      </c>
      <c r="H170" s="128">
        <v>8.3333333333333329E-2</v>
      </c>
      <c r="I170" s="33">
        <v>3</v>
      </c>
      <c r="J170" s="129">
        <v>4.1666666666666664E-2</v>
      </c>
    </row>
    <row r="171" spans="1:10" x14ac:dyDescent="0.25">
      <c r="A171" s="121" t="s">
        <v>80</v>
      </c>
      <c r="B171" s="33" t="s">
        <v>212</v>
      </c>
      <c r="C171" s="85">
        <v>9</v>
      </c>
      <c r="D171" s="128">
        <v>9.6774193548387094E-2</v>
      </c>
      <c r="E171" s="33">
        <v>64</v>
      </c>
      <c r="F171" s="129">
        <v>0.68817204301075274</v>
      </c>
      <c r="G171" s="33">
        <v>19</v>
      </c>
      <c r="H171" s="128">
        <v>0.20430107526881722</v>
      </c>
      <c r="I171" s="33"/>
      <c r="J171" s="129"/>
    </row>
    <row r="172" spans="1:10" x14ac:dyDescent="0.25">
      <c r="A172" s="121" t="s">
        <v>80</v>
      </c>
      <c r="B172" s="33" t="s">
        <v>67</v>
      </c>
      <c r="C172" s="85"/>
      <c r="D172" s="128"/>
      <c r="E172" s="33">
        <v>5</v>
      </c>
      <c r="F172" s="129">
        <v>0.7142857142857143</v>
      </c>
      <c r="G172" s="33"/>
      <c r="H172" s="128"/>
      <c r="I172" s="33"/>
      <c r="J172" s="129"/>
    </row>
    <row r="173" spans="1:10" x14ac:dyDescent="0.25">
      <c r="A173" s="121" t="s">
        <v>80</v>
      </c>
      <c r="B173" s="33" t="s">
        <v>107</v>
      </c>
      <c r="C173" s="85">
        <v>4</v>
      </c>
      <c r="D173" s="128">
        <v>0.15384615384615385</v>
      </c>
      <c r="E173" s="33">
        <v>9</v>
      </c>
      <c r="F173" s="129">
        <v>0.34615384615384615</v>
      </c>
      <c r="G173" s="33">
        <v>13</v>
      </c>
      <c r="H173" s="128">
        <v>0.5</v>
      </c>
      <c r="I173" s="33"/>
      <c r="J173" s="129"/>
    </row>
    <row r="174" spans="1:10" x14ac:dyDescent="0.25">
      <c r="A174" s="121" t="s">
        <v>80</v>
      </c>
      <c r="B174" s="33" t="s">
        <v>55</v>
      </c>
      <c r="C174" s="85">
        <v>18</v>
      </c>
      <c r="D174" s="128">
        <v>0.27692307692307694</v>
      </c>
      <c r="E174" s="33">
        <v>36</v>
      </c>
      <c r="F174" s="129">
        <v>0.55384615384615388</v>
      </c>
      <c r="G174" s="33">
        <v>5</v>
      </c>
      <c r="H174" s="128">
        <v>7.6923076923076927E-2</v>
      </c>
      <c r="I174" s="33">
        <v>6</v>
      </c>
      <c r="J174" s="129">
        <v>9.2307692307692313E-2</v>
      </c>
    </row>
    <row r="175" spans="1:10" x14ac:dyDescent="0.25">
      <c r="A175" s="121" t="s">
        <v>80</v>
      </c>
      <c r="B175" s="33" t="s">
        <v>68</v>
      </c>
      <c r="C175" s="85"/>
      <c r="D175" s="128"/>
      <c r="E175" s="33">
        <v>10</v>
      </c>
      <c r="F175" s="129">
        <v>0.90909090909090906</v>
      </c>
      <c r="G175" s="33"/>
      <c r="H175" s="128"/>
      <c r="I175" s="33"/>
      <c r="J175" s="129"/>
    </row>
    <row r="176" spans="1:10" x14ac:dyDescent="0.25">
      <c r="A176" s="121" t="s">
        <v>80</v>
      </c>
      <c r="B176" s="33" t="s">
        <v>29</v>
      </c>
      <c r="C176" s="85">
        <v>11</v>
      </c>
      <c r="D176" s="128">
        <v>0.30555555555555558</v>
      </c>
      <c r="E176" s="33">
        <v>21</v>
      </c>
      <c r="F176" s="129">
        <v>0.58333333333333337</v>
      </c>
      <c r="G176" s="33">
        <v>4</v>
      </c>
      <c r="H176" s="128">
        <v>0.1111111111111111</v>
      </c>
      <c r="I176" s="33"/>
      <c r="J176" s="129"/>
    </row>
    <row r="177" spans="1:10" x14ac:dyDescent="0.25">
      <c r="A177" s="121" t="s">
        <v>80</v>
      </c>
      <c r="B177" s="33" t="s">
        <v>30</v>
      </c>
      <c r="C177" s="85">
        <v>4</v>
      </c>
      <c r="D177" s="128">
        <v>5.8823529411764705E-2</v>
      </c>
      <c r="E177" s="33">
        <v>40</v>
      </c>
      <c r="F177" s="129">
        <v>0.58823529411764708</v>
      </c>
      <c r="G177" s="33">
        <v>21</v>
      </c>
      <c r="H177" s="128">
        <v>0.30882352941176472</v>
      </c>
      <c r="I177" s="33">
        <v>3</v>
      </c>
      <c r="J177" s="129">
        <v>4.4117647058823532E-2</v>
      </c>
    </row>
    <row r="178" spans="1:10" x14ac:dyDescent="0.25">
      <c r="A178" s="121" t="s">
        <v>80</v>
      </c>
      <c r="B178" s="33" t="s">
        <v>31</v>
      </c>
      <c r="C178" s="85">
        <v>12</v>
      </c>
      <c r="D178" s="128">
        <v>0.19672131147540983</v>
      </c>
      <c r="E178" s="33">
        <v>42</v>
      </c>
      <c r="F178" s="129">
        <v>0.68852459016393441</v>
      </c>
      <c r="G178" s="33">
        <v>4</v>
      </c>
      <c r="H178" s="128">
        <v>6.5573770491803282E-2</v>
      </c>
      <c r="I178" s="33">
        <v>3</v>
      </c>
      <c r="J178" s="129">
        <v>4.9180327868852458E-2</v>
      </c>
    </row>
    <row r="179" spans="1:10" x14ac:dyDescent="0.25">
      <c r="A179" s="121" t="s">
        <v>80</v>
      </c>
      <c r="B179" s="33" t="s">
        <v>48</v>
      </c>
      <c r="C179" s="85"/>
      <c r="D179" s="128"/>
      <c r="E179" s="33">
        <v>15</v>
      </c>
      <c r="F179" s="129">
        <v>0.75</v>
      </c>
      <c r="G179" s="33">
        <v>4</v>
      </c>
      <c r="H179" s="128">
        <v>0.2</v>
      </c>
      <c r="I179" s="33"/>
      <c r="J179" s="129"/>
    </row>
    <row r="180" spans="1:10" x14ac:dyDescent="0.25">
      <c r="A180" s="121" t="s">
        <v>80</v>
      </c>
      <c r="B180" s="33" t="s">
        <v>214</v>
      </c>
      <c r="C180" s="85">
        <v>10</v>
      </c>
      <c r="D180" s="128">
        <v>0.16666666666666666</v>
      </c>
      <c r="E180" s="33">
        <v>47</v>
      </c>
      <c r="F180" s="129">
        <v>0.78333333333333333</v>
      </c>
      <c r="G180" s="33"/>
      <c r="H180" s="128"/>
      <c r="I180" s="33">
        <v>3</v>
      </c>
      <c r="J180" s="129">
        <v>0.05</v>
      </c>
    </row>
    <row r="181" spans="1:10" x14ac:dyDescent="0.25">
      <c r="A181" s="121" t="s">
        <v>80</v>
      </c>
      <c r="B181" s="33" t="s">
        <v>32</v>
      </c>
      <c r="C181" s="85">
        <v>5</v>
      </c>
      <c r="D181" s="128">
        <v>0.27777777777777779</v>
      </c>
      <c r="E181" s="33">
        <v>11</v>
      </c>
      <c r="F181" s="129">
        <v>0.61111111111111116</v>
      </c>
      <c r="G181" s="33"/>
      <c r="H181" s="128"/>
      <c r="I181" s="33"/>
      <c r="J181" s="129"/>
    </row>
    <row r="182" spans="1:10" x14ac:dyDescent="0.25">
      <c r="A182" s="121" t="s">
        <v>80</v>
      </c>
      <c r="B182" s="33" t="s">
        <v>33</v>
      </c>
      <c r="C182" s="85">
        <v>5</v>
      </c>
      <c r="D182" s="128">
        <v>0.17241379310344829</v>
      </c>
      <c r="E182" s="33">
        <v>20</v>
      </c>
      <c r="F182" s="129">
        <v>0.68965517241379315</v>
      </c>
      <c r="G182" s="33"/>
      <c r="H182" s="128"/>
      <c r="I182" s="33"/>
      <c r="J182" s="129"/>
    </row>
    <row r="183" spans="1:10" x14ac:dyDescent="0.25">
      <c r="A183" s="121" t="s">
        <v>80</v>
      </c>
      <c r="B183" s="33" t="s">
        <v>34</v>
      </c>
      <c r="C183" s="85">
        <v>13</v>
      </c>
      <c r="D183" s="128">
        <v>0.25</v>
      </c>
      <c r="E183" s="33">
        <v>28</v>
      </c>
      <c r="F183" s="129">
        <v>0.53846153846153844</v>
      </c>
      <c r="G183" s="33">
        <v>10</v>
      </c>
      <c r="H183" s="128">
        <v>0.19230769230769232</v>
      </c>
      <c r="I183" s="33"/>
      <c r="J183" s="129"/>
    </row>
    <row r="184" spans="1:10" x14ac:dyDescent="0.25">
      <c r="A184" s="121" t="s">
        <v>80</v>
      </c>
      <c r="B184" s="33" t="s">
        <v>22</v>
      </c>
      <c r="C184" s="85">
        <v>7</v>
      </c>
      <c r="D184" s="128">
        <v>7.7777777777777779E-2</v>
      </c>
      <c r="E184" s="33">
        <v>62</v>
      </c>
      <c r="F184" s="129">
        <v>0.68888888888888888</v>
      </c>
      <c r="G184" s="33">
        <v>17</v>
      </c>
      <c r="H184" s="128">
        <v>0.18888888888888888</v>
      </c>
      <c r="I184" s="33">
        <v>4</v>
      </c>
      <c r="J184" s="129">
        <v>4.4444444444444446E-2</v>
      </c>
    </row>
    <row r="185" spans="1:10" x14ac:dyDescent="0.25">
      <c r="A185" s="121" t="s">
        <v>80</v>
      </c>
      <c r="B185" s="33" t="s">
        <v>35</v>
      </c>
      <c r="C185" s="85">
        <v>15</v>
      </c>
      <c r="D185" s="128">
        <v>0.21739130434782608</v>
      </c>
      <c r="E185" s="33">
        <v>42</v>
      </c>
      <c r="F185" s="129">
        <v>0.60869565217391308</v>
      </c>
      <c r="G185" s="33">
        <v>10</v>
      </c>
      <c r="H185" s="128">
        <v>0.14492753623188406</v>
      </c>
      <c r="I185" s="33"/>
      <c r="J185" s="129"/>
    </row>
    <row r="186" spans="1:10" x14ac:dyDescent="0.25">
      <c r="A186" s="121" t="s">
        <v>80</v>
      </c>
      <c r="B186" s="33" t="s">
        <v>50</v>
      </c>
      <c r="C186" s="85">
        <v>12</v>
      </c>
      <c r="D186" s="128">
        <v>0.32432432432432434</v>
      </c>
      <c r="E186" s="33">
        <v>18</v>
      </c>
      <c r="F186" s="129">
        <v>0.48648648648648651</v>
      </c>
      <c r="G186" s="33">
        <v>6</v>
      </c>
      <c r="H186" s="128">
        <v>0.16216216216216217</v>
      </c>
      <c r="I186" s="33"/>
      <c r="J186" s="129"/>
    </row>
    <row r="187" spans="1:10" x14ac:dyDescent="0.25">
      <c r="A187" s="121" t="s">
        <v>80</v>
      </c>
      <c r="B187" s="33" t="s">
        <v>56</v>
      </c>
      <c r="C187" s="85">
        <v>13</v>
      </c>
      <c r="D187" s="128">
        <v>0.31707317073170732</v>
      </c>
      <c r="E187" s="33">
        <v>22</v>
      </c>
      <c r="F187" s="129">
        <v>0.53658536585365857</v>
      </c>
      <c r="G187" s="33">
        <v>3</v>
      </c>
      <c r="H187" s="128">
        <v>7.3170731707317069E-2</v>
      </c>
      <c r="I187" s="33">
        <v>3</v>
      </c>
      <c r="J187" s="129">
        <v>7.3170731707317069E-2</v>
      </c>
    </row>
    <row r="188" spans="1:10" x14ac:dyDescent="0.25">
      <c r="A188" s="121" t="s">
        <v>80</v>
      </c>
      <c r="B188" s="33" t="s">
        <v>36</v>
      </c>
      <c r="C188" s="85">
        <v>26</v>
      </c>
      <c r="D188" s="128">
        <v>0.16774193548387098</v>
      </c>
      <c r="E188" s="33">
        <v>105</v>
      </c>
      <c r="F188" s="129">
        <v>0.67741935483870963</v>
      </c>
      <c r="G188" s="33">
        <v>22</v>
      </c>
      <c r="H188" s="128">
        <v>0.14193548387096774</v>
      </c>
      <c r="I188" s="33"/>
      <c r="J188" s="129"/>
    </row>
    <row r="189" spans="1:10" x14ac:dyDescent="0.25">
      <c r="A189" s="121" t="s">
        <v>80</v>
      </c>
      <c r="B189" s="33" t="s">
        <v>43</v>
      </c>
      <c r="C189" s="85">
        <v>42</v>
      </c>
      <c r="D189" s="128">
        <v>0.11570247933884298</v>
      </c>
      <c r="E189" s="33">
        <v>270</v>
      </c>
      <c r="F189" s="129">
        <v>0.74380165289256195</v>
      </c>
      <c r="G189" s="33">
        <v>42</v>
      </c>
      <c r="H189" s="128">
        <v>0.11570247933884298</v>
      </c>
      <c r="I189" s="33">
        <v>9</v>
      </c>
      <c r="J189" s="129">
        <v>2.4793388429752067E-2</v>
      </c>
    </row>
    <row r="190" spans="1:10" x14ac:dyDescent="0.25">
      <c r="A190" s="121" t="s">
        <v>80</v>
      </c>
      <c r="B190" s="33" t="s">
        <v>23</v>
      </c>
      <c r="C190" s="85">
        <v>30</v>
      </c>
      <c r="D190" s="128">
        <v>0.19736842105263158</v>
      </c>
      <c r="E190" s="33">
        <v>102</v>
      </c>
      <c r="F190" s="129">
        <v>0.67105263157894735</v>
      </c>
      <c r="G190" s="33">
        <v>16</v>
      </c>
      <c r="H190" s="128">
        <v>0.10526315789473684</v>
      </c>
      <c r="I190" s="33">
        <v>4</v>
      </c>
      <c r="J190" s="129">
        <v>2.6315789473684209E-2</v>
      </c>
    </row>
    <row r="191" spans="1:10" x14ac:dyDescent="0.25">
      <c r="A191" s="121" t="s">
        <v>80</v>
      </c>
      <c r="B191" s="33" t="s">
        <v>57</v>
      </c>
      <c r="C191" s="85">
        <v>12</v>
      </c>
      <c r="D191" s="128">
        <v>0.35294117647058826</v>
      </c>
      <c r="E191" s="33">
        <v>18</v>
      </c>
      <c r="F191" s="129">
        <v>0.52941176470588236</v>
      </c>
      <c r="G191" s="33">
        <v>3</v>
      </c>
      <c r="H191" s="128">
        <v>8.8235294117647065E-2</v>
      </c>
      <c r="I191" s="33"/>
      <c r="J191" s="129"/>
    </row>
    <row r="192" spans="1:10" x14ac:dyDescent="0.25">
      <c r="A192" s="121" t="s">
        <v>80</v>
      </c>
      <c r="B192" s="33" t="s">
        <v>38</v>
      </c>
      <c r="C192" s="85">
        <v>7</v>
      </c>
      <c r="D192" s="128">
        <v>0.22580645161290322</v>
      </c>
      <c r="E192" s="33">
        <v>22</v>
      </c>
      <c r="F192" s="129">
        <v>0.70967741935483875</v>
      </c>
      <c r="G192" s="33"/>
      <c r="H192" s="128"/>
      <c r="I192" s="33"/>
      <c r="J192" s="129"/>
    </row>
    <row r="193" spans="1:10" x14ac:dyDescent="0.25">
      <c r="A193" s="121" t="s">
        <v>80</v>
      </c>
      <c r="B193" s="33" t="s">
        <v>82</v>
      </c>
      <c r="C193" s="85"/>
      <c r="D193" s="128"/>
      <c r="E193" s="33">
        <v>11</v>
      </c>
      <c r="F193" s="129">
        <v>0.84615384615384615</v>
      </c>
      <c r="G193" s="33"/>
      <c r="H193" s="128"/>
      <c r="I193" s="33"/>
      <c r="J193" s="129"/>
    </row>
    <row r="194" spans="1:10" x14ac:dyDescent="0.25">
      <c r="A194" s="121" t="s">
        <v>80</v>
      </c>
      <c r="B194" s="33" t="s">
        <v>74</v>
      </c>
      <c r="C194" s="85"/>
      <c r="D194" s="128"/>
      <c r="E194" s="33">
        <v>10</v>
      </c>
      <c r="F194" s="129">
        <v>0.66666666666666663</v>
      </c>
      <c r="G194" s="33">
        <v>3</v>
      </c>
      <c r="H194" s="128">
        <v>0.2</v>
      </c>
      <c r="I194" s="33"/>
      <c r="J194" s="129"/>
    </row>
    <row r="195" spans="1:10" x14ac:dyDescent="0.25">
      <c r="A195" s="121" t="s">
        <v>80</v>
      </c>
      <c r="B195" s="33" t="s">
        <v>24</v>
      </c>
      <c r="C195" s="85">
        <v>3</v>
      </c>
      <c r="D195" s="128">
        <v>7.4999999999999997E-2</v>
      </c>
      <c r="E195" s="33">
        <v>31</v>
      </c>
      <c r="F195" s="129">
        <v>0.77500000000000002</v>
      </c>
      <c r="G195" s="33">
        <v>5</v>
      </c>
      <c r="H195" s="128">
        <v>0.125</v>
      </c>
      <c r="I195" s="33"/>
      <c r="J195" s="129"/>
    </row>
    <row r="196" spans="1:10" x14ac:dyDescent="0.25">
      <c r="A196" s="121" t="s">
        <v>80</v>
      </c>
      <c r="B196" s="33" t="s">
        <v>39</v>
      </c>
      <c r="C196" s="85">
        <v>8</v>
      </c>
      <c r="D196" s="128">
        <v>0.13793103448275862</v>
      </c>
      <c r="E196" s="33">
        <v>45</v>
      </c>
      <c r="F196" s="129">
        <v>0.77586206896551724</v>
      </c>
      <c r="G196" s="33">
        <v>3</v>
      </c>
      <c r="H196" s="128">
        <v>5.1724137931034482E-2</v>
      </c>
      <c r="I196" s="33"/>
      <c r="J196" s="129"/>
    </row>
    <row r="197" spans="1:10" x14ac:dyDescent="0.25">
      <c r="A197" s="121" t="s">
        <v>83</v>
      </c>
      <c r="B197" s="33" t="s">
        <v>31</v>
      </c>
      <c r="C197" s="85"/>
      <c r="D197" s="128"/>
      <c r="E197" s="33">
        <v>7</v>
      </c>
      <c r="F197" s="129">
        <v>0.7</v>
      </c>
      <c r="G197" s="33"/>
      <c r="H197" s="128"/>
      <c r="I197" s="33"/>
      <c r="J197" s="129"/>
    </row>
    <row r="198" spans="1:10" x14ac:dyDescent="0.25">
      <c r="A198" s="121" t="s">
        <v>83</v>
      </c>
      <c r="B198" s="33" t="s">
        <v>33</v>
      </c>
      <c r="C198" s="85">
        <v>6</v>
      </c>
      <c r="D198" s="128">
        <v>0.2608695652173913</v>
      </c>
      <c r="E198" s="33">
        <v>13</v>
      </c>
      <c r="F198" s="129">
        <v>0.56521739130434778</v>
      </c>
      <c r="G198" s="33">
        <v>4</v>
      </c>
      <c r="H198" s="128">
        <v>0.17391304347826086</v>
      </c>
      <c r="I198" s="33"/>
      <c r="J198" s="129"/>
    </row>
    <row r="199" spans="1:10" x14ac:dyDescent="0.25">
      <c r="A199" s="121" t="s">
        <v>83</v>
      </c>
      <c r="B199" s="33" t="s">
        <v>43</v>
      </c>
      <c r="C199" s="85"/>
      <c r="D199" s="128"/>
      <c r="E199" s="33">
        <v>3</v>
      </c>
      <c r="F199" s="129">
        <v>0.42857142857142855</v>
      </c>
      <c r="G199" s="33">
        <v>4</v>
      </c>
      <c r="H199" s="128">
        <v>0.5714285714285714</v>
      </c>
      <c r="I199" s="33"/>
      <c r="J199" s="129"/>
    </row>
    <row r="200" spans="1:10" x14ac:dyDescent="0.25">
      <c r="A200" s="121" t="s">
        <v>83</v>
      </c>
      <c r="B200" s="33" t="s">
        <v>24</v>
      </c>
      <c r="C200" s="85">
        <v>10</v>
      </c>
      <c r="D200" s="128">
        <v>0.38461538461538464</v>
      </c>
      <c r="E200" s="33">
        <v>11</v>
      </c>
      <c r="F200" s="129">
        <v>0.42307692307692307</v>
      </c>
      <c r="G200" s="33">
        <v>4</v>
      </c>
      <c r="H200" s="128">
        <v>0.15384615384615385</v>
      </c>
      <c r="I200" s="33"/>
      <c r="J200" s="129"/>
    </row>
    <row r="201" spans="1:10" x14ac:dyDescent="0.25">
      <c r="A201" s="121" t="s">
        <v>83</v>
      </c>
      <c r="B201" s="33" t="s">
        <v>39</v>
      </c>
      <c r="C201" s="85">
        <v>7</v>
      </c>
      <c r="D201" s="128">
        <v>0.26923076923076922</v>
      </c>
      <c r="E201" s="33">
        <v>15</v>
      </c>
      <c r="F201" s="129">
        <v>0.57692307692307687</v>
      </c>
      <c r="G201" s="33">
        <v>4</v>
      </c>
      <c r="H201" s="128">
        <v>0.15384615384615385</v>
      </c>
      <c r="I201" s="33"/>
      <c r="J201" s="129"/>
    </row>
    <row r="202" spans="1:10" x14ac:dyDescent="0.25">
      <c r="A202" s="121" t="s">
        <v>84</v>
      </c>
      <c r="B202" s="33" t="s">
        <v>19</v>
      </c>
      <c r="C202" s="85"/>
      <c r="D202" s="128"/>
      <c r="E202" s="33">
        <v>8</v>
      </c>
      <c r="F202" s="129">
        <v>1</v>
      </c>
      <c r="G202" s="33"/>
      <c r="H202" s="128"/>
      <c r="I202" s="33"/>
      <c r="J202" s="129"/>
    </row>
    <row r="203" spans="1:10" x14ac:dyDescent="0.25">
      <c r="A203" s="121" t="s">
        <v>85</v>
      </c>
      <c r="B203" s="33" t="s">
        <v>67</v>
      </c>
      <c r="C203" s="85">
        <v>9</v>
      </c>
      <c r="D203" s="128">
        <v>6.1643835616438353E-2</v>
      </c>
      <c r="E203" s="33">
        <v>128</v>
      </c>
      <c r="F203" s="129">
        <v>0.87671232876712324</v>
      </c>
      <c r="G203" s="33">
        <v>7</v>
      </c>
      <c r="H203" s="128">
        <v>4.7945205479452052E-2</v>
      </c>
      <c r="I203" s="33"/>
      <c r="J203" s="129"/>
    </row>
    <row r="204" spans="1:10" x14ac:dyDescent="0.25">
      <c r="A204" s="121" t="s">
        <v>85</v>
      </c>
      <c r="B204" s="33" t="s">
        <v>55</v>
      </c>
      <c r="C204" s="85"/>
      <c r="D204" s="128"/>
      <c r="E204" s="33"/>
      <c r="F204" s="129"/>
      <c r="G204" s="33"/>
      <c r="H204" s="128"/>
      <c r="I204" s="33"/>
      <c r="J204" s="129"/>
    </row>
    <row r="205" spans="1:10" x14ac:dyDescent="0.25">
      <c r="A205" s="121" t="s">
        <v>85</v>
      </c>
      <c r="B205" s="33" t="s">
        <v>68</v>
      </c>
      <c r="C205" s="85"/>
      <c r="D205" s="128"/>
      <c r="E205" s="33">
        <v>4</v>
      </c>
      <c r="F205" s="129">
        <v>0.8</v>
      </c>
      <c r="G205" s="33"/>
      <c r="H205" s="128"/>
      <c r="I205" s="33"/>
      <c r="J205" s="129"/>
    </row>
    <row r="206" spans="1:10" x14ac:dyDescent="0.25">
      <c r="A206" s="121" t="s">
        <v>85</v>
      </c>
      <c r="B206" s="33" t="s">
        <v>48</v>
      </c>
      <c r="C206" s="85"/>
      <c r="D206" s="128"/>
      <c r="E206" s="33">
        <v>4</v>
      </c>
      <c r="F206" s="129">
        <v>1</v>
      </c>
      <c r="G206" s="33"/>
      <c r="H206" s="128"/>
      <c r="I206" s="33"/>
      <c r="J206" s="129"/>
    </row>
    <row r="207" spans="1:10" x14ac:dyDescent="0.25">
      <c r="A207" s="121" t="s">
        <v>85</v>
      </c>
      <c r="B207" s="33" t="s">
        <v>82</v>
      </c>
      <c r="C207" s="85"/>
      <c r="D207" s="128"/>
      <c r="E207" s="33">
        <v>3</v>
      </c>
      <c r="F207" s="129">
        <v>0.75</v>
      </c>
      <c r="G207" s="33"/>
      <c r="H207" s="128"/>
      <c r="I207" s="33"/>
      <c r="J207" s="129"/>
    </row>
    <row r="208" spans="1:10" x14ac:dyDescent="0.25">
      <c r="A208" s="121" t="s">
        <v>85</v>
      </c>
      <c r="B208" s="33" t="s">
        <v>74</v>
      </c>
      <c r="C208" s="85"/>
      <c r="D208" s="128"/>
      <c r="E208" s="33"/>
      <c r="F208" s="129"/>
      <c r="G208" s="33"/>
      <c r="H208" s="128"/>
      <c r="I208" s="33"/>
      <c r="J208" s="129"/>
    </row>
    <row r="209" spans="1:10" x14ac:dyDescent="0.25">
      <c r="A209" s="121" t="s">
        <v>85</v>
      </c>
      <c r="B209" s="33" t="s">
        <v>24</v>
      </c>
      <c r="C209" s="85"/>
      <c r="D209" s="128"/>
      <c r="E209" s="33">
        <v>11</v>
      </c>
      <c r="F209" s="129">
        <v>1</v>
      </c>
      <c r="G209" s="33"/>
      <c r="H209" s="128"/>
      <c r="I209" s="33"/>
      <c r="J209" s="129"/>
    </row>
    <row r="210" spans="1:10" x14ac:dyDescent="0.25">
      <c r="A210" s="121" t="s">
        <v>86</v>
      </c>
      <c r="B210" s="33" t="s">
        <v>87</v>
      </c>
      <c r="C210" s="85"/>
      <c r="D210" s="128"/>
      <c r="E210" s="33">
        <v>3</v>
      </c>
      <c r="F210" s="129">
        <v>0.42857142857142855</v>
      </c>
      <c r="G210" s="33"/>
      <c r="H210" s="128"/>
      <c r="I210" s="33"/>
      <c r="J210" s="129"/>
    </row>
    <row r="211" spans="1:10" x14ac:dyDescent="0.25">
      <c r="A211" s="121" t="s">
        <v>86</v>
      </c>
      <c r="B211" s="33" t="s">
        <v>28</v>
      </c>
      <c r="C211" s="85">
        <v>3</v>
      </c>
      <c r="D211" s="128">
        <v>0.2</v>
      </c>
      <c r="E211" s="33">
        <v>9</v>
      </c>
      <c r="F211" s="129">
        <v>0.6</v>
      </c>
      <c r="G211" s="33"/>
      <c r="H211" s="128"/>
      <c r="I211" s="33"/>
      <c r="J211" s="129"/>
    </row>
    <row r="212" spans="1:10" x14ac:dyDescent="0.25">
      <c r="A212" s="121" t="s">
        <v>86</v>
      </c>
      <c r="B212" s="33" t="s">
        <v>41</v>
      </c>
      <c r="C212" s="85"/>
      <c r="D212" s="128"/>
      <c r="E212" s="33">
        <v>5</v>
      </c>
      <c r="F212" s="129">
        <v>0.7142857142857143</v>
      </c>
      <c r="G212" s="33"/>
      <c r="H212" s="128"/>
      <c r="I212" s="33"/>
      <c r="J212" s="129"/>
    </row>
    <row r="213" spans="1:10" x14ac:dyDescent="0.25">
      <c r="A213" s="121" t="s">
        <v>86</v>
      </c>
      <c r="B213" s="33" t="s">
        <v>212</v>
      </c>
      <c r="C213" s="85">
        <v>4</v>
      </c>
      <c r="D213" s="128">
        <v>0.16</v>
      </c>
      <c r="E213" s="33">
        <v>13</v>
      </c>
      <c r="F213" s="129">
        <v>0.52</v>
      </c>
      <c r="G213" s="33">
        <v>4</v>
      </c>
      <c r="H213" s="128">
        <v>0.16</v>
      </c>
      <c r="I213" s="33">
        <v>4</v>
      </c>
      <c r="J213" s="129">
        <v>0.16</v>
      </c>
    </row>
    <row r="214" spans="1:10" x14ac:dyDescent="0.25">
      <c r="A214" s="121" t="s">
        <v>86</v>
      </c>
      <c r="B214" s="33" t="s">
        <v>67</v>
      </c>
      <c r="C214" s="85"/>
      <c r="D214" s="128"/>
      <c r="E214" s="33">
        <v>5</v>
      </c>
      <c r="F214" s="129">
        <v>0.5</v>
      </c>
      <c r="G214" s="33">
        <v>3</v>
      </c>
      <c r="H214" s="128">
        <v>0.3</v>
      </c>
      <c r="I214" s="33"/>
      <c r="J214" s="129"/>
    </row>
    <row r="215" spans="1:10" x14ac:dyDescent="0.25">
      <c r="A215" s="121" t="s">
        <v>86</v>
      </c>
      <c r="B215" s="33" t="s">
        <v>55</v>
      </c>
      <c r="C215" s="85">
        <v>7</v>
      </c>
      <c r="D215" s="128">
        <v>0.26923076923076922</v>
      </c>
      <c r="E215" s="33">
        <v>10</v>
      </c>
      <c r="F215" s="129">
        <v>0.38461538461538464</v>
      </c>
      <c r="G215" s="33">
        <v>7</v>
      </c>
      <c r="H215" s="128">
        <v>0.26923076923076922</v>
      </c>
      <c r="I215" s="33"/>
      <c r="J215" s="129"/>
    </row>
    <row r="216" spans="1:10" x14ac:dyDescent="0.25">
      <c r="A216" s="121" t="s">
        <v>86</v>
      </c>
      <c r="B216" s="33" t="s">
        <v>68</v>
      </c>
      <c r="C216" s="85"/>
      <c r="D216" s="128"/>
      <c r="E216" s="33">
        <v>5</v>
      </c>
      <c r="F216" s="129">
        <v>0.45454545454545453</v>
      </c>
      <c r="G216" s="33">
        <v>4</v>
      </c>
      <c r="H216" s="128">
        <v>0.36363636363636365</v>
      </c>
      <c r="I216" s="33"/>
      <c r="J216" s="129"/>
    </row>
    <row r="217" spans="1:10" x14ac:dyDescent="0.25">
      <c r="A217" s="121" t="s">
        <v>86</v>
      </c>
      <c r="B217" s="33" t="s">
        <v>29</v>
      </c>
      <c r="C217" s="85"/>
      <c r="D217" s="128"/>
      <c r="E217" s="33">
        <v>4</v>
      </c>
      <c r="F217" s="129">
        <v>0.5714285714285714</v>
      </c>
      <c r="G217" s="33">
        <v>3</v>
      </c>
      <c r="H217" s="128">
        <v>0.42857142857142855</v>
      </c>
      <c r="I217" s="33"/>
      <c r="J217" s="129"/>
    </row>
    <row r="218" spans="1:10" x14ac:dyDescent="0.25">
      <c r="A218" s="121" t="s">
        <v>86</v>
      </c>
      <c r="B218" s="33" t="s">
        <v>31</v>
      </c>
      <c r="C218" s="85">
        <v>3</v>
      </c>
      <c r="D218" s="128">
        <v>0.2</v>
      </c>
      <c r="E218" s="33">
        <v>8</v>
      </c>
      <c r="F218" s="129">
        <v>0.53333333333333333</v>
      </c>
      <c r="G218" s="33"/>
      <c r="H218" s="128"/>
      <c r="I218" s="33"/>
      <c r="J218" s="129"/>
    </row>
    <row r="219" spans="1:10" x14ac:dyDescent="0.25">
      <c r="A219" s="121" t="s">
        <v>86</v>
      </c>
      <c r="B219" s="33" t="s">
        <v>88</v>
      </c>
      <c r="C219" s="85">
        <v>7</v>
      </c>
      <c r="D219" s="128">
        <v>0.12280701754385964</v>
      </c>
      <c r="E219" s="33">
        <v>32</v>
      </c>
      <c r="F219" s="129">
        <v>0.56140350877192979</v>
      </c>
      <c r="G219" s="33">
        <v>12</v>
      </c>
      <c r="H219" s="128">
        <v>0.21052631578947367</v>
      </c>
      <c r="I219" s="33">
        <v>6</v>
      </c>
      <c r="J219" s="129">
        <v>0.10526315789473684</v>
      </c>
    </row>
    <row r="220" spans="1:10" x14ac:dyDescent="0.25">
      <c r="A220" s="121" t="s">
        <v>86</v>
      </c>
      <c r="B220" s="33" t="s">
        <v>21</v>
      </c>
      <c r="C220" s="85">
        <v>6</v>
      </c>
      <c r="D220" s="128">
        <v>0.4</v>
      </c>
      <c r="E220" s="33">
        <v>6</v>
      </c>
      <c r="F220" s="129">
        <v>0.4</v>
      </c>
      <c r="G220" s="33">
        <v>3</v>
      </c>
      <c r="H220" s="128">
        <v>0.2</v>
      </c>
      <c r="I220" s="33"/>
      <c r="J220" s="129"/>
    </row>
    <row r="221" spans="1:10" x14ac:dyDescent="0.25">
      <c r="A221" s="121" t="s">
        <v>86</v>
      </c>
      <c r="B221" s="33" t="s">
        <v>32</v>
      </c>
      <c r="C221" s="85"/>
      <c r="D221" s="128"/>
      <c r="E221" s="33"/>
      <c r="F221" s="129"/>
      <c r="G221" s="33">
        <v>5</v>
      </c>
      <c r="H221" s="128">
        <v>0.625</v>
      </c>
      <c r="I221" s="33"/>
      <c r="J221" s="129"/>
    </row>
    <row r="222" spans="1:10" x14ac:dyDescent="0.25">
      <c r="A222" s="121" t="s">
        <v>86</v>
      </c>
      <c r="B222" s="33" t="s">
        <v>33</v>
      </c>
      <c r="C222" s="85">
        <v>9</v>
      </c>
      <c r="D222" s="128">
        <v>0.5</v>
      </c>
      <c r="E222" s="33">
        <v>7</v>
      </c>
      <c r="F222" s="129">
        <v>0.3888888888888889</v>
      </c>
      <c r="G222" s="33"/>
      <c r="H222" s="128"/>
      <c r="I222" s="33"/>
      <c r="J222" s="129"/>
    </row>
    <row r="223" spans="1:10" x14ac:dyDescent="0.25">
      <c r="A223" s="121" t="s">
        <v>86</v>
      </c>
      <c r="B223" s="33" t="s">
        <v>35</v>
      </c>
      <c r="C223" s="85"/>
      <c r="D223" s="128"/>
      <c r="E223" s="33">
        <v>8</v>
      </c>
      <c r="F223" s="129">
        <v>0.53333333333333333</v>
      </c>
      <c r="G223" s="33">
        <v>4</v>
      </c>
      <c r="H223" s="128">
        <v>0.26666666666666666</v>
      </c>
      <c r="I223" s="33"/>
      <c r="J223" s="129"/>
    </row>
    <row r="224" spans="1:10" x14ac:dyDescent="0.25">
      <c r="A224" s="121" t="s">
        <v>86</v>
      </c>
      <c r="B224" s="33" t="s">
        <v>50</v>
      </c>
      <c r="C224" s="85"/>
      <c r="D224" s="128"/>
      <c r="E224" s="33"/>
      <c r="F224" s="129"/>
      <c r="G224" s="33"/>
      <c r="H224" s="128"/>
      <c r="I224" s="33">
        <v>3</v>
      </c>
      <c r="J224" s="129">
        <v>0.42857142857142855</v>
      </c>
    </row>
    <row r="225" spans="1:10" x14ac:dyDescent="0.25">
      <c r="A225" s="121" t="s">
        <v>86</v>
      </c>
      <c r="B225" s="33" t="s">
        <v>56</v>
      </c>
      <c r="C225" s="85"/>
      <c r="D225" s="128"/>
      <c r="E225" s="33">
        <v>7</v>
      </c>
      <c r="F225" s="129">
        <v>0.7</v>
      </c>
      <c r="G225" s="33"/>
      <c r="H225" s="128"/>
      <c r="I225" s="33"/>
      <c r="J225" s="129"/>
    </row>
    <row r="226" spans="1:10" x14ac:dyDescent="0.25">
      <c r="A226" s="121" t="s">
        <v>86</v>
      </c>
      <c r="B226" s="33" t="s">
        <v>36</v>
      </c>
      <c r="C226" s="85">
        <v>4</v>
      </c>
      <c r="D226" s="128">
        <v>0.14814814814814814</v>
      </c>
      <c r="E226" s="33">
        <v>11</v>
      </c>
      <c r="F226" s="129">
        <v>0.40740740740740738</v>
      </c>
      <c r="G226" s="33">
        <v>11</v>
      </c>
      <c r="H226" s="128">
        <v>0.40740740740740738</v>
      </c>
      <c r="I226" s="33"/>
      <c r="J226" s="129"/>
    </row>
    <row r="227" spans="1:10" x14ac:dyDescent="0.25">
      <c r="A227" s="121" t="s">
        <v>86</v>
      </c>
      <c r="B227" s="33" t="s">
        <v>23</v>
      </c>
      <c r="C227" s="85"/>
      <c r="D227" s="128"/>
      <c r="E227" s="33">
        <v>6</v>
      </c>
      <c r="F227" s="129">
        <v>0.5</v>
      </c>
      <c r="G227" s="33">
        <v>4</v>
      </c>
      <c r="H227" s="128">
        <v>0.33333333333333331</v>
      </c>
      <c r="I227" s="33"/>
      <c r="J227" s="129"/>
    </row>
    <row r="228" spans="1:10" x14ac:dyDescent="0.25">
      <c r="A228" s="121" t="s">
        <v>86</v>
      </c>
      <c r="B228" s="33" t="s">
        <v>57</v>
      </c>
      <c r="C228" s="85">
        <v>3</v>
      </c>
      <c r="D228" s="128">
        <v>0.3</v>
      </c>
      <c r="E228" s="33">
        <v>3</v>
      </c>
      <c r="F228" s="129">
        <v>0.3</v>
      </c>
      <c r="G228" s="33"/>
      <c r="H228" s="128"/>
      <c r="I228" s="33">
        <v>3</v>
      </c>
      <c r="J228" s="129">
        <v>0.3</v>
      </c>
    </row>
    <row r="229" spans="1:10" x14ac:dyDescent="0.25">
      <c r="A229" s="121" t="s">
        <v>86</v>
      </c>
      <c r="B229" s="33" t="s">
        <v>38</v>
      </c>
      <c r="C229" s="85"/>
      <c r="D229" s="128"/>
      <c r="E229" s="33">
        <v>23</v>
      </c>
      <c r="F229" s="129">
        <v>0.76666666666666672</v>
      </c>
      <c r="G229" s="33">
        <v>3</v>
      </c>
      <c r="H229" s="128">
        <v>0.1</v>
      </c>
      <c r="I229" s="33"/>
      <c r="J229" s="129"/>
    </row>
    <row r="230" spans="1:10" x14ac:dyDescent="0.25">
      <c r="A230" s="121" t="s">
        <v>86</v>
      </c>
      <c r="B230" s="33" t="s">
        <v>82</v>
      </c>
      <c r="C230" s="85"/>
      <c r="D230" s="128"/>
      <c r="E230" s="33">
        <v>4</v>
      </c>
      <c r="F230" s="129">
        <v>0.5714285714285714</v>
      </c>
      <c r="G230" s="33"/>
      <c r="H230" s="128"/>
      <c r="I230" s="33"/>
      <c r="J230" s="129"/>
    </row>
    <row r="231" spans="1:10" x14ac:dyDescent="0.25">
      <c r="A231" s="121" t="s">
        <v>86</v>
      </c>
      <c r="B231" s="33" t="s">
        <v>74</v>
      </c>
      <c r="C231" s="85"/>
      <c r="D231" s="128"/>
      <c r="E231" s="33"/>
      <c r="F231" s="129"/>
      <c r="G231" s="33">
        <v>4</v>
      </c>
      <c r="H231" s="128">
        <v>0.8</v>
      </c>
      <c r="I231" s="33"/>
      <c r="J231" s="129"/>
    </row>
    <row r="232" spans="1:10" x14ac:dyDescent="0.25">
      <c r="A232" s="121" t="s">
        <v>86</v>
      </c>
      <c r="B232" s="33" t="s">
        <v>24</v>
      </c>
      <c r="C232" s="85">
        <v>6</v>
      </c>
      <c r="D232" s="128">
        <v>0.12244897959183673</v>
      </c>
      <c r="E232" s="33">
        <v>24</v>
      </c>
      <c r="F232" s="129">
        <v>0.48979591836734693</v>
      </c>
      <c r="G232" s="33">
        <v>16</v>
      </c>
      <c r="H232" s="128">
        <v>0.32653061224489793</v>
      </c>
      <c r="I232" s="33">
        <v>3</v>
      </c>
      <c r="J232" s="129">
        <v>6.1224489795918366E-2</v>
      </c>
    </row>
    <row r="233" spans="1:10" x14ac:dyDescent="0.25">
      <c r="A233" s="121" t="s">
        <v>86</v>
      </c>
      <c r="B233" s="33" t="s">
        <v>39</v>
      </c>
      <c r="C233" s="85"/>
      <c r="D233" s="128"/>
      <c r="E233" s="33">
        <v>11</v>
      </c>
      <c r="F233" s="129">
        <v>0.84615384615384615</v>
      </c>
      <c r="G233" s="33"/>
      <c r="H233" s="128"/>
      <c r="I233" s="33"/>
      <c r="J233" s="129"/>
    </row>
    <row r="234" spans="1:10" x14ac:dyDescent="0.25">
      <c r="A234" s="121" t="s">
        <v>89</v>
      </c>
      <c r="B234" s="33" t="s">
        <v>66</v>
      </c>
      <c r="C234" s="85"/>
      <c r="D234" s="128"/>
      <c r="E234" s="33"/>
      <c r="F234" s="129"/>
      <c r="G234" s="33">
        <v>3</v>
      </c>
      <c r="H234" s="128">
        <v>0.75</v>
      </c>
      <c r="I234" s="33"/>
      <c r="J234" s="129"/>
    </row>
    <row r="235" spans="1:10" x14ac:dyDescent="0.25">
      <c r="A235" s="121" t="s">
        <v>89</v>
      </c>
      <c r="B235" s="33" t="s">
        <v>29</v>
      </c>
      <c r="C235" s="85"/>
      <c r="D235" s="128"/>
      <c r="E235" s="33"/>
      <c r="F235" s="129"/>
      <c r="G235" s="33">
        <v>7</v>
      </c>
      <c r="H235" s="128">
        <v>1</v>
      </c>
      <c r="I235" s="33"/>
      <c r="J235" s="129"/>
    </row>
    <row r="236" spans="1:10" x14ac:dyDescent="0.25">
      <c r="A236" s="121" t="s">
        <v>89</v>
      </c>
      <c r="B236" s="33" t="s">
        <v>214</v>
      </c>
      <c r="C236" s="85"/>
      <c r="D236" s="128"/>
      <c r="E236" s="33"/>
      <c r="F236" s="129"/>
      <c r="G236" s="33">
        <v>4</v>
      </c>
      <c r="H236" s="128">
        <v>0.66666666666666663</v>
      </c>
      <c r="I236" s="33"/>
      <c r="J236" s="129"/>
    </row>
    <row r="237" spans="1:10" x14ac:dyDescent="0.25">
      <c r="A237" s="121" t="s">
        <v>89</v>
      </c>
      <c r="B237" s="33" t="s">
        <v>70</v>
      </c>
      <c r="C237" s="85"/>
      <c r="D237" s="128"/>
      <c r="E237" s="33">
        <v>5</v>
      </c>
      <c r="F237" s="129">
        <v>0.41666666666666669</v>
      </c>
      <c r="G237" s="33">
        <v>6</v>
      </c>
      <c r="H237" s="128">
        <v>0.5</v>
      </c>
      <c r="I237" s="33"/>
      <c r="J237" s="129"/>
    </row>
    <row r="238" spans="1:10" x14ac:dyDescent="0.25">
      <c r="A238" s="121" t="s">
        <v>89</v>
      </c>
      <c r="B238" s="33" t="s">
        <v>32</v>
      </c>
      <c r="C238" s="85"/>
      <c r="D238" s="128"/>
      <c r="E238" s="33"/>
      <c r="F238" s="129"/>
      <c r="G238" s="33">
        <v>3</v>
      </c>
      <c r="H238" s="128">
        <v>1</v>
      </c>
      <c r="I238" s="33"/>
      <c r="J238" s="129"/>
    </row>
    <row r="239" spans="1:10" x14ac:dyDescent="0.25">
      <c r="A239" s="121" t="s">
        <v>89</v>
      </c>
      <c r="B239" s="33" t="s">
        <v>34</v>
      </c>
      <c r="C239" s="85"/>
      <c r="D239" s="128"/>
      <c r="E239" s="33">
        <v>15</v>
      </c>
      <c r="F239" s="129">
        <v>0.27777777777777779</v>
      </c>
      <c r="G239" s="33">
        <v>37</v>
      </c>
      <c r="H239" s="128">
        <v>0.68518518518518523</v>
      </c>
      <c r="I239" s="33"/>
      <c r="J239" s="129"/>
    </row>
    <row r="240" spans="1:10" x14ac:dyDescent="0.25">
      <c r="A240" s="121" t="s">
        <v>89</v>
      </c>
      <c r="B240" s="33" t="s">
        <v>71</v>
      </c>
      <c r="C240" s="85"/>
      <c r="D240" s="128"/>
      <c r="E240" s="33">
        <v>3</v>
      </c>
      <c r="F240" s="129">
        <v>0.17647058823529413</v>
      </c>
      <c r="G240" s="33">
        <v>14</v>
      </c>
      <c r="H240" s="128">
        <v>0.82352941176470584</v>
      </c>
      <c r="I240" s="33"/>
      <c r="J240" s="129"/>
    </row>
    <row r="241" spans="1:10" x14ac:dyDescent="0.25">
      <c r="A241" s="121" t="s">
        <v>89</v>
      </c>
      <c r="B241" s="33" t="s">
        <v>72</v>
      </c>
      <c r="C241" s="85"/>
      <c r="D241" s="128"/>
      <c r="E241" s="33"/>
      <c r="F241" s="129"/>
      <c r="G241" s="33">
        <v>5</v>
      </c>
      <c r="H241" s="128">
        <v>0.83333333333333337</v>
      </c>
      <c r="I241" s="33"/>
      <c r="J241" s="129"/>
    </row>
    <row r="242" spans="1:10" x14ac:dyDescent="0.25">
      <c r="A242" s="121" t="s">
        <v>89</v>
      </c>
      <c r="B242" s="33" t="s">
        <v>56</v>
      </c>
      <c r="C242" s="85"/>
      <c r="D242" s="128"/>
      <c r="E242" s="33"/>
      <c r="F242" s="129"/>
      <c r="G242" s="33"/>
      <c r="H242" s="128"/>
      <c r="I242" s="33"/>
      <c r="J242" s="129"/>
    </row>
    <row r="243" spans="1:10" x14ac:dyDescent="0.25">
      <c r="A243" s="121" t="s">
        <v>89</v>
      </c>
      <c r="B243" s="33" t="s">
        <v>73</v>
      </c>
      <c r="C243" s="85"/>
      <c r="D243" s="128"/>
      <c r="E243" s="33">
        <v>3</v>
      </c>
      <c r="F243" s="129">
        <v>0.23076923076923078</v>
      </c>
      <c r="G243" s="33">
        <v>10</v>
      </c>
      <c r="H243" s="128">
        <v>0.76923076923076927</v>
      </c>
      <c r="I243" s="33"/>
      <c r="J243" s="129"/>
    </row>
    <row r="244" spans="1:10" x14ac:dyDescent="0.25">
      <c r="A244" s="121" t="s">
        <v>89</v>
      </c>
      <c r="B244" s="33" t="s">
        <v>24</v>
      </c>
      <c r="C244" s="85"/>
      <c r="D244" s="128"/>
      <c r="E244" s="33"/>
      <c r="F244" s="129"/>
      <c r="G244" s="33">
        <v>11</v>
      </c>
      <c r="H244" s="128">
        <v>0.91666666666666663</v>
      </c>
      <c r="I244" s="33"/>
      <c r="J244" s="129"/>
    </row>
    <row r="245" spans="1:10" x14ac:dyDescent="0.25">
      <c r="A245" s="121" t="s">
        <v>89</v>
      </c>
      <c r="B245" s="33" t="s">
        <v>75</v>
      </c>
      <c r="C245" s="85"/>
      <c r="D245" s="128"/>
      <c r="E245" s="33"/>
      <c r="F245" s="129"/>
      <c r="G245" s="33">
        <v>4</v>
      </c>
      <c r="H245" s="128">
        <v>1</v>
      </c>
      <c r="I245" s="33"/>
      <c r="J245" s="129"/>
    </row>
    <row r="246" spans="1:10" x14ac:dyDescent="0.25">
      <c r="A246" s="121" t="s">
        <v>89</v>
      </c>
      <c r="B246" s="33" t="s">
        <v>76</v>
      </c>
      <c r="C246" s="85"/>
      <c r="D246" s="128"/>
      <c r="E246" s="33">
        <v>4</v>
      </c>
      <c r="F246" s="129">
        <v>0.22222222222222221</v>
      </c>
      <c r="G246" s="33">
        <v>13</v>
      </c>
      <c r="H246" s="128">
        <v>0.72222222222222221</v>
      </c>
      <c r="I246" s="33"/>
      <c r="J246" s="129"/>
    </row>
    <row r="247" spans="1:10" x14ac:dyDescent="0.25">
      <c r="A247" s="121" t="s">
        <v>90</v>
      </c>
      <c r="B247" s="33" t="s">
        <v>91</v>
      </c>
      <c r="C247" s="85"/>
      <c r="D247" s="128"/>
      <c r="E247" s="33">
        <v>12</v>
      </c>
      <c r="F247" s="129">
        <v>0.22641509433962265</v>
      </c>
      <c r="G247" s="33">
        <v>41</v>
      </c>
      <c r="H247" s="128">
        <v>0.77358490566037741</v>
      </c>
      <c r="I247" s="33"/>
      <c r="J247" s="129"/>
    </row>
    <row r="248" spans="1:10" x14ac:dyDescent="0.25">
      <c r="A248" s="121" t="s">
        <v>90</v>
      </c>
      <c r="B248" s="33" t="s">
        <v>34</v>
      </c>
      <c r="C248" s="85"/>
      <c r="D248" s="128"/>
      <c r="E248" s="33">
        <v>20</v>
      </c>
      <c r="F248" s="129">
        <v>0.32258064516129031</v>
      </c>
      <c r="G248" s="33">
        <v>40</v>
      </c>
      <c r="H248" s="128">
        <v>0.64516129032258063</v>
      </c>
      <c r="I248" s="33"/>
      <c r="J248" s="129"/>
    </row>
    <row r="249" spans="1:10" x14ac:dyDescent="0.25">
      <c r="A249" s="121" t="s">
        <v>93</v>
      </c>
      <c r="B249" s="33" t="s">
        <v>212</v>
      </c>
      <c r="C249" s="85"/>
      <c r="D249" s="128"/>
      <c r="E249" s="33"/>
      <c r="F249" s="129"/>
      <c r="G249" s="33">
        <v>5</v>
      </c>
      <c r="H249" s="128">
        <v>1</v>
      </c>
      <c r="I249" s="33"/>
      <c r="J249" s="129"/>
    </row>
    <row r="250" spans="1:10" x14ac:dyDescent="0.25">
      <c r="A250" s="121" t="s">
        <v>93</v>
      </c>
      <c r="B250" s="33" t="s">
        <v>70</v>
      </c>
      <c r="C250" s="85"/>
      <c r="D250" s="128"/>
      <c r="E250" s="33">
        <v>126</v>
      </c>
      <c r="F250" s="129">
        <v>0.95454545454545459</v>
      </c>
      <c r="G250" s="33"/>
      <c r="H250" s="128"/>
      <c r="I250" s="33">
        <v>6</v>
      </c>
      <c r="J250" s="129">
        <v>4.5454545454545456E-2</v>
      </c>
    </row>
    <row r="251" spans="1:10" x14ac:dyDescent="0.25">
      <c r="A251" s="121" t="s">
        <v>93</v>
      </c>
      <c r="B251" s="33" t="s">
        <v>118</v>
      </c>
      <c r="C251" s="85"/>
      <c r="D251" s="128"/>
      <c r="E251" s="33"/>
      <c r="F251" s="129"/>
      <c r="G251" s="33">
        <v>3</v>
      </c>
      <c r="H251" s="128">
        <v>0.75</v>
      </c>
      <c r="I251" s="33"/>
      <c r="J251" s="129"/>
    </row>
    <row r="252" spans="1:10" x14ac:dyDescent="0.25">
      <c r="A252" s="121" t="s">
        <v>94</v>
      </c>
      <c r="B252" s="33" t="s">
        <v>43</v>
      </c>
      <c r="C252" s="85">
        <v>11</v>
      </c>
      <c r="D252" s="128">
        <v>0.13924050632911392</v>
      </c>
      <c r="E252" s="33">
        <v>44</v>
      </c>
      <c r="F252" s="129">
        <v>0.55696202531645567</v>
      </c>
      <c r="G252" s="33">
        <v>24</v>
      </c>
      <c r="H252" s="128">
        <v>0.30379746835443039</v>
      </c>
      <c r="I252" s="33"/>
      <c r="J252" s="129"/>
    </row>
    <row r="253" spans="1:10" x14ac:dyDescent="0.25">
      <c r="A253" s="121" t="s">
        <v>95</v>
      </c>
      <c r="B253" s="33" t="s">
        <v>48</v>
      </c>
      <c r="C253" s="85"/>
      <c r="D253" s="128"/>
      <c r="E253" s="33">
        <v>10</v>
      </c>
      <c r="F253" s="129">
        <v>0.4</v>
      </c>
      <c r="G253" s="33">
        <v>14</v>
      </c>
      <c r="H253" s="128">
        <v>0.56000000000000005</v>
      </c>
      <c r="I253" s="33"/>
      <c r="J253" s="129"/>
    </row>
    <row r="254" spans="1:10" x14ac:dyDescent="0.25">
      <c r="A254" s="121" t="s">
        <v>95</v>
      </c>
      <c r="B254" s="33" t="s">
        <v>34</v>
      </c>
      <c r="C254" s="85"/>
      <c r="D254" s="128"/>
      <c r="E254" s="33">
        <v>16</v>
      </c>
      <c r="F254" s="129">
        <v>0.55172413793103448</v>
      </c>
      <c r="G254" s="33">
        <v>13</v>
      </c>
      <c r="H254" s="128">
        <v>0.44827586206896552</v>
      </c>
      <c r="I254" s="33"/>
      <c r="J254" s="129"/>
    </row>
    <row r="255" spans="1:10" x14ac:dyDescent="0.25">
      <c r="A255" s="121" t="s">
        <v>96</v>
      </c>
      <c r="B255" s="33" t="s">
        <v>43</v>
      </c>
      <c r="C255" s="85"/>
      <c r="D255" s="128"/>
      <c r="E255" s="33">
        <v>12</v>
      </c>
      <c r="F255" s="129">
        <v>0.27272727272727271</v>
      </c>
      <c r="G255" s="33">
        <v>30</v>
      </c>
      <c r="H255" s="128">
        <v>0.68181818181818177</v>
      </c>
      <c r="I255" s="33"/>
      <c r="J255" s="129"/>
    </row>
    <row r="256" spans="1:10" x14ac:dyDescent="0.25">
      <c r="A256" s="121" t="s">
        <v>97</v>
      </c>
      <c r="B256" s="33" t="s">
        <v>50</v>
      </c>
      <c r="C256" s="85"/>
      <c r="D256" s="128"/>
      <c r="E256" s="33">
        <v>16</v>
      </c>
      <c r="F256" s="129">
        <v>1</v>
      </c>
      <c r="G256" s="33"/>
      <c r="H256" s="128"/>
      <c r="I256" s="33"/>
      <c r="J256" s="129"/>
    </row>
    <row r="257" spans="1:10" x14ac:dyDescent="0.25">
      <c r="A257" s="121" t="s">
        <v>98</v>
      </c>
      <c r="B257" s="33" t="s">
        <v>91</v>
      </c>
      <c r="C257" s="85"/>
      <c r="D257" s="128"/>
      <c r="E257" s="33">
        <v>6</v>
      </c>
      <c r="F257" s="129">
        <v>8.6956521739130432E-2</v>
      </c>
      <c r="G257" s="33">
        <v>63</v>
      </c>
      <c r="H257" s="128">
        <v>0.91304347826086951</v>
      </c>
      <c r="I257" s="33"/>
      <c r="J257" s="129"/>
    </row>
    <row r="258" spans="1:10" x14ac:dyDescent="0.25">
      <c r="A258" s="121" t="s">
        <v>98</v>
      </c>
      <c r="B258" s="33" t="s">
        <v>34</v>
      </c>
      <c r="C258" s="85"/>
      <c r="D258" s="128"/>
      <c r="E258" s="33">
        <v>5</v>
      </c>
      <c r="F258" s="129">
        <v>0.125</v>
      </c>
      <c r="G258" s="33">
        <v>34</v>
      </c>
      <c r="H258" s="128">
        <v>0.85</v>
      </c>
      <c r="I258" s="33"/>
      <c r="J258" s="129"/>
    </row>
    <row r="259" spans="1:10" x14ac:dyDescent="0.25">
      <c r="A259" s="121" t="s">
        <v>99</v>
      </c>
      <c r="B259" s="33" t="s">
        <v>30</v>
      </c>
      <c r="C259" s="85">
        <v>4</v>
      </c>
      <c r="D259" s="128">
        <v>0.25</v>
      </c>
      <c r="E259" s="33">
        <v>9</v>
      </c>
      <c r="F259" s="129">
        <v>0.5625</v>
      </c>
      <c r="G259" s="33">
        <v>3</v>
      </c>
      <c r="H259" s="128">
        <v>0.1875</v>
      </c>
      <c r="I259" s="33"/>
      <c r="J259" s="129"/>
    </row>
    <row r="260" spans="1:10" x14ac:dyDescent="0.25">
      <c r="A260" s="121" t="s">
        <v>99</v>
      </c>
      <c r="B260" s="33" t="s">
        <v>31</v>
      </c>
      <c r="C260" s="85">
        <v>5</v>
      </c>
      <c r="D260" s="128">
        <v>0.5</v>
      </c>
      <c r="E260" s="33">
        <v>5</v>
      </c>
      <c r="F260" s="129">
        <v>0.5</v>
      </c>
      <c r="G260" s="33"/>
      <c r="H260" s="128"/>
      <c r="I260" s="33"/>
      <c r="J260" s="129"/>
    </row>
    <row r="261" spans="1:10" x14ac:dyDescent="0.25">
      <c r="A261" s="121" t="s">
        <v>99</v>
      </c>
      <c r="B261" s="33" t="s">
        <v>48</v>
      </c>
      <c r="C261" s="85">
        <v>11</v>
      </c>
      <c r="D261" s="128">
        <v>0.29729729729729731</v>
      </c>
      <c r="E261" s="33">
        <v>22</v>
      </c>
      <c r="F261" s="129">
        <v>0.59459459459459463</v>
      </c>
      <c r="G261" s="33">
        <v>3</v>
      </c>
      <c r="H261" s="128">
        <v>8.1081081081081086E-2</v>
      </c>
      <c r="I261" s="33"/>
      <c r="J261" s="129"/>
    </row>
    <row r="262" spans="1:10" x14ac:dyDescent="0.25">
      <c r="A262" s="121" t="s">
        <v>99</v>
      </c>
      <c r="B262" s="33" t="s">
        <v>214</v>
      </c>
      <c r="C262" s="85">
        <v>4</v>
      </c>
      <c r="D262" s="128">
        <v>0.16</v>
      </c>
      <c r="E262" s="33">
        <v>20</v>
      </c>
      <c r="F262" s="129">
        <v>0.8</v>
      </c>
      <c r="G262" s="33"/>
      <c r="H262" s="128"/>
      <c r="I262" s="33"/>
      <c r="J262" s="129"/>
    </row>
    <row r="263" spans="1:10" x14ac:dyDescent="0.25">
      <c r="A263" s="121" t="s">
        <v>99</v>
      </c>
      <c r="B263" s="33" t="s">
        <v>34</v>
      </c>
      <c r="C263" s="85">
        <v>25</v>
      </c>
      <c r="D263" s="128">
        <v>0.17241379310344829</v>
      </c>
      <c r="E263" s="33">
        <v>93</v>
      </c>
      <c r="F263" s="129">
        <v>0.64137931034482754</v>
      </c>
      <c r="G263" s="33">
        <v>17</v>
      </c>
      <c r="H263" s="128">
        <v>0.11724137931034483</v>
      </c>
      <c r="I263" s="33">
        <v>10</v>
      </c>
      <c r="J263" s="129">
        <v>6.8965517241379309E-2</v>
      </c>
    </row>
    <row r="264" spans="1:10" x14ac:dyDescent="0.25">
      <c r="A264" s="121" t="s">
        <v>99</v>
      </c>
      <c r="B264" s="33" t="s">
        <v>35</v>
      </c>
      <c r="C264" s="85"/>
      <c r="D264" s="128"/>
      <c r="E264" s="33">
        <v>11</v>
      </c>
      <c r="F264" s="129">
        <v>0.6470588235294118</v>
      </c>
      <c r="G264" s="33">
        <v>5</v>
      </c>
      <c r="H264" s="128">
        <v>0.29411764705882354</v>
      </c>
      <c r="I264" s="33"/>
      <c r="J264" s="129"/>
    </row>
    <row r="265" spans="1:10" x14ac:dyDescent="0.25">
      <c r="A265" s="121" t="s">
        <v>99</v>
      </c>
      <c r="B265" s="33" t="s">
        <v>203</v>
      </c>
      <c r="C265" s="85"/>
      <c r="D265" s="128"/>
      <c r="E265" s="33">
        <v>7</v>
      </c>
      <c r="F265" s="129">
        <v>0.5</v>
      </c>
      <c r="G265" s="33">
        <v>3</v>
      </c>
      <c r="H265" s="128">
        <v>0.21428571428571427</v>
      </c>
      <c r="I265" s="33"/>
      <c r="J265" s="129"/>
    </row>
    <row r="266" spans="1:10" x14ac:dyDescent="0.25">
      <c r="A266" s="121" t="s">
        <v>99</v>
      </c>
      <c r="B266" s="33" t="s">
        <v>36</v>
      </c>
      <c r="C266" s="85">
        <v>9</v>
      </c>
      <c r="D266" s="128">
        <v>0.21428571428571427</v>
      </c>
      <c r="E266" s="33">
        <v>26</v>
      </c>
      <c r="F266" s="129">
        <v>0.61904761904761907</v>
      </c>
      <c r="G266" s="33">
        <v>3</v>
      </c>
      <c r="H266" s="128">
        <v>7.1428571428571425E-2</v>
      </c>
      <c r="I266" s="33">
        <v>4</v>
      </c>
      <c r="J266" s="129">
        <v>9.5238095238095233E-2</v>
      </c>
    </row>
    <row r="267" spans="1:10" x14ac:dyDescent="0.25">
      <c r="A267" s="121" t="s">
        <v>99</v>
      </c>
      <c r="B267" s="33" t="s">
        <v>23</v>
      </c>
      <c r="C267" s="85">
        <v>22</v>
      </c>
      <c r="D267" s="128">
        <v>0.38596491228070173</v>
      </c>
      <c r="E267" s="33">
        <v>34</v>
      </c>
      <c r="F267" s="129">
        <v>0.59649122807017541</v>
      </c>
      <c r="G267" s="33"/>
      <c r="H267" s="128"/>
      <c r="I267" s="33"/>
      <c r="J267" s="129"/>
    </row>
    <row r="268" spans="1:10" x14ac:dyDescent="0.25">
      <c r="A268" s="121" t="s">
        <v>99</v>
      </c>
      <c r="B268" s="33" t="s">
        <v>57</v>
      </c>
      <c r="C268" s="85">
        <v>10</v>
      </c>
      <c r="D268" s="128">
        <v>0.27777777777777779</v>
      </c>
      <c r="E268" s="33">
        <v>26</v>
      </c>
      <c r="F268" s="129">
        <v>0.72222222222222221</v>
      </c>
      <c r="G268" s="33"/>
      <c r="H268" s="128"/>
      <c r="I268" s="33"/>
      <c r="J268" s="129"/>
    </row>
    <row r="269" spans="1:10" x14ac:dyDescent="0.25">
      <c r="A269" s="121" t="s">
        <v>99</v>
      </c>
      <c r="B269" s="33" t="s">
        <v>39</v>
      </c>
      <c r="C269" s="85"/>
      <c r="D269" s="128"/>
      <c r="E269" s="33">
        <v>19</v>
      </c>
      <c r="F269" s="129">
        <v>0.86363636363636365</v>
      </c>
      <c r="G269" s="33"/>
      <c r="H269" s="128"/>
      <c r="I269" s="33"/>
      <c r="J269" s="129"/>
    </row>
    <row r="270" spans="1:10" x14ac:dyDescent="0.25">
      <c r="A270" s="121" t="s">
        <v>100</v>
      </c>
      <c r="B270" s="33" t="s">
        <v>20</v>
      </c>
      <c r="C270" s="85">
        <v>6</v>
      </c>
      <c r="D270" s="128">
        <v>0.16666666666666666</v>
      </c>
      <c r="E270" s="33">
        <v>17</v>
      </c>
      <c r="F270" s="129">
        <v>0.47222222222222221</v>
      </c>
      <c r="G270" s="33">
        <v>7</v>
      </c>
      <c r="H270" s="128">
        <v>0.19444444444444445</v>
      </c>
      <c r="I270" s="33">
        <v>6</v>
      </c>
      <c r="J270" s="129">
        <v>0.16666666666666666</v>
      </c>
    </row>
    <row r="271" spans="1:10" x14ac:dyDescent="0.25">
      <c r="A271" s="121" t="s">
        <v>100</v>
      </c>
      <c r="B271" s="33" t="s">
        <v>21</v>
      </c>
      <c r="C271" s="85"/>
      <c r="D271" s="128"/>
      <c r="E271" s="33">
        <v>31</v>
      </c>
      <c r="F271" s="129">
        <v>0.65957446808510634</v>
      </c>
      <c r="G271" s="33">
        <v>7</v>
      </c>
      <c r="H271" s="128">
        <v>0.14893617021276595</v>
      </c>
      <c r="I271" s="33">
        <v>9</v>
      </c>
      <c r="J271" s="129">
        <v>0.19148936170212766</v>
      </c>
    </row>
    <row r="272" spans="1:10" x14ac:dyDescent="0.25">
      <c r="A272" s="121" t="s">
        <v>100</v>
      </c>
      <c r="B272" s="33" t="s">
        <v>22</v>
      </c>
      <c r="C272" s="85">
        <v>31</v>
      </c>
      <c r="D272" s="128">
        <v>0.40789473684210525</v>
      </c>
      <c r="E272" s="33">
        <v>20</v>
      </c>
      <c r="F272" s="129">
        <v>0.26315789473684209</v>
      </c>
      <c r="G272" s="33">
        <v>20</v>
      </c>
      <c r="H272" s="128">
        <v>0.26315789473684209</v>
      </c>
      <c r="I272" s="33">
        <v>5</v>
      </c>
      <c r="J272" s="129">
        <v>6.5789473684210523E-2</v>
      </c>
    </row>
    <row r="273" spans="1:10" x14ac:dyDescent="0.25">
      <c r="A273" s="121" t="s">
        <v>100</v>
      </c>
      <c r="B273" s="33" t="s">
        <v>38</v>
      </c>
      <c r="C273" s="85"/>
      <c r="D273" s="128"/>
      <c r="E273" s="33">
        <v>3</v>
      </c>
      <c r="F273" s="129">
        <v>0.42857142857142855</v>
      </c>
      <c r="G273" s="33"/>
      <c r="H273" s="128"/>
      <c r="I273" s="33"/>
      <c r="J273" s="129"/>
    </row>
    <row r="274" spans="1:10" x14ac:dyDescent="0.25">
      <c r="A274" s="121" t="s">
        <v>101</v>
      </c>
      <c r="B274" s="33" t="s">
        <v>87</v>
      </c>
      <c r="C274" s="85"/>
      <c r="D274" s="128"/>
      <c r="E274" s="33">
        <v>5</v>
      </c>
      <c r="F274" s="129">
        <v>0.55555555555555558</v>
      </c>
      <c r="G274" s="33"/>
      <c r="H274" s="128"/>
      <c r="I274" s="33"/>
      <c r="J274" s="129"/>
    </row>
    <row r="275" spans="1:10" x14ac:dyDescent="0.25">
      <c r="A275" s="121" t="s">
        <v>101</v>
      </c>
      <c r="B275" s="33" t="s">
        <v>28</v>
      </c>
      <c r="C275" s="85"/>
      <c r="D275" s="128"/>
      <c r="E275" s="33">
        <v>4</v>
      </c>
      <c r="F275" s="129">
        <v>0.23529411764705882</v>
      </c>
      <c r="G275" s="33">
        <v>9</v>
      </c>
      <c r="H275" s="128">
        <v>0.52941176470588236</v>
      </c>
      <c r="I275" s="33">
        <v>3</v>
      </c>
      <c r="J275" s="129">
        <v>0.17647058823529413</v>
      </c>
    </row>
    <row r="276" spans="1:10" x14ac:dyDescent="0.25">
      <c r="A276" s="121" t="s">
        <v>101</v>
      </c>
      <c r="B276" s="33" t="s">
        <v>41</v>
      </c>
      <c r="C276" s="85">
        <v>4</v>
      </c>
      <c r="D276" s="128">
        <v>9.5238095238095233E-2</v>
      </c>
      <c r="E276" s="33">
        <v>32</v>
      </c>
      <c r="F276" s="129">
        <v>0.76190476190476186</v>
      </c>
      <c r="G276" s="33"/>
      <c r="H276" s="128"/>
      <c r="I276" s="33">
        <v>4</v>
      </c>
      <c r="J276" s="129">
        <v>9.5238095238095233E-2</v>
      </c>
    </row>
    <row r="277" spans="1:10" x14ac:dyDescent="0.25">
      <c r="A277" s="121" t="s">
        <v>101</v>
      </c>
      <c r="B277" s="33" t="s">
        <v>212</v>
      </c>
      <c r="C277" s="85">
        <v>3</v>
      </c>
      <c r="D277" s="128">
        <v>9.375E-2</v>
      </c>
      <c r="E277" s="33">
        <v>17</v>
      </c>
      <c r="F277" s="129">
        <v>0.53125</v>
      </c>
      <c r="G277" s="33">
        <v>11</v>
      </c>
      <c r="H277" s="128">
        <v>0.34375</v>
      </c>
      <c r="I277" s="33"/>
      <c r="J277" s="129"/>
    </row>
    <row r="278" spans="1:10" x14ac:dyDescent="0.25">
      <c r="A278" s="121" t="s">
        <v>101</v>
      </c>
      <c r="B278" s="33" t="s">
        <v>55</v>
      </c>
      <c r="C278" s="85"/>
      <c r="D278" s="128"/>
      <c r="E278" s="33">
        <v>19</v>
      </c>
      <c r="F278" s="129">
        <v>0.70370370370370372</v>
      </c>
      <c r="G278" s="33">
        <v>4</v>
      </c>
      <c r="H278" s="128">
        <v>0.14814814814814814</v>
      </c>
      <c r="I278" s="33">
        <v>4</v>
      </c>
      <c r="J278" s="129">
        <v>0.14814814814814814</v>
      </c>
    </row>
    <row r="279" spans="1:10" x14ac:dyDescent="0.25">
      <c r="A279" s="121" t="s">
        <v>101</v>
      </c>
      <c r="B279" s="33" t="s">
        <v>68</v>
      </c>
      <c r="C279" s="85"/>
      <c r="D279" s="128"/>
      <c r="E279" s="33">
        <v>5</v>
      </c>
      <c r="F279" s="129">
        <v>0.41666666666666669</v>
      </c>
      <c r="G279" s="33">
        <v>4</v>
      </c>
      <c r="H279" s="128">
        <v>0.33333333333333331</v>
      </c>
      <c r="I279" s="33"/>
      <c r="J279" s="129"/>
    </row>
    <row r="280" spans="1:10" x14ac:dyDescent="0.25">
      <c r="A280" s="121" t="s">
        <v>101</v>
      </c>
      <c r="B280" s="33" t="s">
        <v>31</v>
      </c>
      <c r="C280" s="85">
        <v>12</v>
      </c>
      <c r="D280" s="128">
        <v>0.20689655172413793</v>
      </c>
      <c r="E280" s="33">
        <v>24</v>
      </c>
      <c r="F280" s="129">
        <v>0.41379310344827586</v>
      </c>
      <c r="G280" s="33">
        <v>18</v>
      </c>
      <c r="H280" s="128">
        <v>0.31034482758620691</v>
      </c>
      <c r="I280" s="33">
        <v>4</v>
      </c>
      <c r="J280" s="129">
        <v>6.8965517241379309E-2</v>
      </c>
    </row>
    <row r="281" spans="1:10" x14ac:dyDescent="0.25">
      <c r="A281" s="121" t="s">
        <v>101</v>
      </c>
      <c r="B281" s="33" t="s">
        <v>48</v>
      </c>
      <c r="C281" s="85">
        <v>4</v>
      </c>
      <c r="D281" s="128">
        <v>6.0606060606060608E-2</v>
      </c>
      <c r="E281" s="33">
        <v>53</v>
      </c>
      <c r="F281" s="129">
        <v>0.80303030303030298</v>
      </c>
      <c r="G281" s="33">
        <v>4</v>
      </c>
      <c r="H281" s="128">
        <v>6.0606060606060608E-2</v>
      </c>
      <c r="I281" s="33">
        <v>5</v>
      </c>
      <c r="J281" s="129">
        <v>7.575757575757576E-2</v>
      </c>
    </row>
    <row r="282" spans="1:10" x14ac:dyDescent="0.25">
      <c r="A282" s="121" t="s">
        <v>101</v>
      </c>
      <c r="B282" s="33" t="s">
        <v>88</v>
      </c>
      <c r="C282" s="85">
        <v>17</v>
      </c>
      <c r="D282" s="128">
        <v>4.788732394366197E-2</v>
      </c>
      <c r="E282" s="33">
        <v>209</v>
      </c>
      <c r="F282" s="129">
        <v>0.58873239436619718</v>
      </c>
      <c r="G282" s="33">
        <v>85</v>
      </c>
      <c r="H282" s="128">
        <v>0.23943661971830985</v>
      </c>
      <c r="I282" s="33">
        <v>44</v>
      </c>
      <c r="J282" s="129">
        <v>0.12394366197183099</v>
      </c>
    </row>
    <row r="283" spans="1:10" x14ac:dyDescent="0.25">
      <c r="A283" s="121" t="s">
        <v>101</v>
      </c>
      <c r="B283" s="33" t="s">
        <v>21</v>
      </c>
      <c r="C283" s="85">
        <v>11</v>
      </c>
      <c r="D283" s="128">
        <v>0.13253012048192772</v>
      </c>
      <c r="E283" s="33">
        <v>41</v>
      </c>
      <c r="F283" s="129">
        <v>0.49397590361445781</v>
      </c>
      <c r="G283" s="33">
        <v>23</v>
      </c>
      <c r="H283" s="128">
        <v>0.27710843373493976</v>
      </c>
      <c r="I283" s="33">
        <v>8</v>
      </c>
      <c r="J283" s="129">
        <v>9.6385542168674704E-2</v>
      </c>
    </row>
    <row r="284" spans="1:10" x14ac:dyDescent="0.25">
      <c r="A284" s="121" t="s">
        <v>101</v>
      </c>
      <c r="B284" s="33" t="s">
        <v>32</v>
      </c>
      <c r="C284" s="85">
        <v>5</v>
      </c>
      <c r="D284" s="128">
        <v>0.25</v>
      </c>
      <c r="E284" s="33">
        <v>11</v>
      </c>
      <c r="F284" s="129">
        <v>0.55000000000000004</v>
      </c>
      <c r="G284" s="33"/>
      <c r="H284" s="128"/>
      <c r="I284" s="33"/>
      <c r="J284" s="129"/>
    </row>
    <row r="285" spans="1:10" x14ac:dyDescent="0.25">
      <c r="A285" s="121" t="s">
        <v>101</v>
      </c>
      <c r="B285" s="33" t="s">
        <v>33</v>
      </c>
      <c r="C285" s="85">
        <v>6</v>
      </c>
      <c r="D285" s="128">
        <v>0.25</v>
      </c>
      <c r="E285" s="33">
        <v>10</v>
      </c>
      <c r="F285" s="129">
        <v>0.41666666666666669</v>
      </c>
      <c r="G285" s="33">
        <v>5</v>
      </c>
      <c r="H285" s="128">
        <v>0.20833333333333334</v>
      </c>
      <c r="I285" s="33">
        <v>3</v>
      </c>
      <c r="J285" s="129">
        <v>0.125</v>
      </c>
    </row>
    <row r="286" spans="1:10" x14ac:dyDescent="0.25">
      <c r="A286" s="121" t="s">
        <v>101</v>
      </c>
      <c r="B286" s="33" t="s">
        <v>35</v>
      </c>
      <c r="C286" s="85"/>
      <c r="D286" s="128"/>
      <c r="E286" s="33">
        <v>19</v>
      </c>
      <c r="F286" s="129">
        <v>0.6333333333333333</v>
      </c>
      <c r="G286" s="33">
        <v>4</v>
      </c>
      <c r="H286" s="128">
        <v>0.13333333333333333</v>
      </c>
      <c r="I286" s="33">
        <v>5</v>
      </c>
      <c r="J286" s="129">
        <v>0.16666666666666666</v>
      </c>
    </row>
    <row r="287" spans="1:10" x14ac:dyDescent="0.25">
      <c r="A287" s="121" t="s">
        <v>101</v>
      </c>
      <c r="B287" s="33" t="s">
        <v>56</v>
      </c>
      <c r="C287" s="85">
        <v>6</v>
      </c>
      <c r="D287" s="128">
        <v>0.1875</v>
      </c>
      <c r="E287" s="33">
        <v>9</v>
      </c>
      <c r="F287" s="129">
        <v>0.28125</v>
      </c>
      <c r="G287" s="33">
        <v>16</v>
      </c>
      <c r="H287" s="128">
        <v>0.5</v>
      </c>
      <c r="I287" s="33"/>
      <c r="J287" s="129"/>
    </row>
    <row r="288" spans="1:10" x14ac:dyDescent="0.25">
      <c r="A288" s="121" t="s">
        <v>101</v>
      </c>
      <c r="B288" s="33" t="s">
        <v>36</v>
      </c>
      <c r="C288" s="85">
        <v>3</v>
      </c>
      <c r="D288" s="128">
        <v>0.11538461538461539</v>
      </c>
      <c r="E288" s="33">
        <v>16</v>
      </c>
      <c r="F288" s="129">
        <v>0.61538461538461542</v>
      </c>
      <c r="G288" s="33">
        <v>4</v>
      </c>
      <c r="H288" s="128">
        <v>0.15384615384615385</v>
      </c>
      <c r="I288" s="33">
        <v>3</v>
      </c>
      <c r="J288" s="129">
        <v>0.11538461538461539</v>
      </c>
    </row>
    <row r="289" spans="1:10" x14ac:dyDescent="0.25">
      <c r="A289" s="121" t="s">
        <v>101</v>
      </c>
      <c r="B289" s="33" t="s">
        <v>23</v>
      </c>
      <c r="C289" s="85">
        <v>5</v>
      </c>
      <c r="D289" s="128">
        <v>5.1546391752577317E-2</v>
      </c>
      <c r="E289" s="33">
        <v>64</v>
      </c>
      <c r="F289" s="129">
        <v>0.65979381443298968</v>
      </c>
      <c r="G289" s="33">
        <v>23</v>
      </c>
      <c r="H289" s="128">
        <v>0.23711340206185566</v>
      </c>
      <c r="I289" s="33">
        <v>5</v>
      </c>
      <c r="J289" s="129">
        <v>5.1546391752577317E-2</v>
      </c>
    </row>
    <row r="290" spans="1:10" x14ac:dyDescent="0.25">
      <c r="A290" s="121" t="s">
        <v>101</v>
      </c>
      <c r="B290" s="33" t="s">
        <v>57</v>
      </c>
      <c r="C290" s="85">
        <v>3</v>
      </c>
      <c r="D290" s="128">
        <v>0.1111111111111111</v>
      </c>
      <c r="E290" s="33">
        <v>14</v>
      </c>
      <c r="F290" s="129">
        <v>0.51851851851851849</v>
      </c>
      <c r="G290" s="33">
        <v>5</v>
      </c>
      <c r="H290" s="128">
        <v>0.18518518518518517</v>
      </c>
      <c r="I290" s="33">
        <v>5</v>
      </c>
      <c r="J290" s="129">
        <v>0.18518518518518517</v>
      </c>
    </row>
    <row r="291" spans="1:10" x14ac:dyDescent="0.25">
      <c r="A291" s="121" t="s">
        <v>101</v>
      </c>
      <c r="B291" s="33" t="s">
        <v>38</v>
      </c>
      <c r="C291" s="85"/>
      <c r="D291" s="128"/>
      <c r="E291" s="33">
        <v>19</v>
      </c>
      <c r="F291" s="129">
        <v>0.6785714285714286</v>
      </c>
      <c r="G291" s="33">
        <v>6</v>
      </c>
      <c r="H291" s="128">
        <v>0.21428571428571427</v>
      </c>
      <c r="I291" s="33">
        <v>3</v>
      </c>
      <c r="J291" s="129">
        <v>0.10714285714285714</v>
      </c>
    </row>
    <row r="292" spans="1:10" x14ac:dyDescent="0.25">
      <c r="A292" s="121" t="s">
        <v>101</v>
      </c>
      <c r="B292" s="33" t="s">
        <v>82</v>
      </c>
      <c r="C292" s="85"/>
      <c r="D292" s="128"/>
      <c r="E292" s="33">
        <v>3</v>
      </c>
      <c r="F292" s="129">
        <v>0.6</v>
      </c>
      <c r="G292" s="33"/>
      <c r="H292" s="128"/>
      <c r="I292" s="33"/>
      <c r="J292" s="129"/>
    </row>
    <row r="293" spans="1:10" x14ac:dyDescent="0.25">
      <c r="A293" s="121" t="s">
        <v>101</v>
      </c>
      <c r="B293" s="33" t="s">
        <v>74</v>
      </c>
      <c r="C293" s="85"/>
      <c r="D293" s="128"/>
      <c r="E293" s="33">
        <v>3</v>
      </c>
      <c r="F293" s="129">
        <v>0.25</v>
      </c>
      <c r="G293" s="33">
        <v>9</v>
      </c>
      <c r="H293" s="128">
        <v>0.75</v>
      </c>
      <c r="I293" s="33"/>
      <c r="J293" s="129"/>
    </row>
    <row r="294" spans="1:10" x14ac:dyDescent="0.25">
      <c r="A294" s="121" t="s">
        <v>101</v>
      </c>
      <c r="B294" s="33" t="s">
        <v>24</v>
      </c>
      <c r="C294" s="85">
        <v>9</v>
      </c>
      <c r="D294" s="128">
        <v>7.6923076923076927E-2</v>
      </c>
      <c r="E294" s="33">
        <v>56</v>
      </c>
      <c r="F294" s="129">
        <v>0.47863247863247865</v>
      </c>
      <c r="G294" s="33">
        <v>39</v>
      </c>
      <c r="H294" s="128">
        <v>0.33333333333333331</v>
      </c>
      <c r="I294" s="33">
        <v>13</v>
      </c>
      <c r="J294" s="129">
        <v>0.1111111111111111</v>
      </c>
    </row>
    <row r="295" spans="1:10" x14ac:dyDescent="0.25">
      <c r="A295" s="121" t="s">
        <v>101</v>
      </c>
      <c r="B295" s="33" t="s">
        <v>39</v>
      </c>
      <c r="C295" s="85"/>
      <c r="D295" s="128"/>
      <c r="E295" s="33">
        <v>77</v>
      </c>
      <c r="F295" s="129">
        <v>0.70642201834862384</v>
      </c>
      <c r="G295" s="33">
        <v>22</v>
      </c>
      <c r="H295" s="128">
        <v>0.20183486238532111</v>
      </c>
      <c r="I295" s="33">
        <v>8</v>
      </c>
      <c r="J295" s="129">
        <v>7.3394495412844041E-2</v>
      </c>
    </row>
    <row r="296" spans="1:10" x14ac:dyDescent="0.25">
      <c r="A296" s="121" t="s">
        <v>102</v>
      </c>
      <c r="B296" s="33" t="s">
        <v>29</v>
      </c>
      <c r="C296" s="85"/>
      <c r="D296" s="128"/>
      <c r="E296" s="33">
        <v>30</v>
      </c>
      <c r="F296" s="129">
        <v>0.75</v>
      </c>
      <c r="G296" s="33">
        <v>4</v>
      </c>
      <c r="H296" s="128">
        <v>0.1</v>
      </c>
      <c r="I296" s="33">
        <v>6</v>
      </c>
      <c r="J296" s="129">
        <v>0.15</v>
      </c>
    </row>
    <row r="297" spans="1:10" x14ac:dyDescent="0.25">
      <c r="A297" s="121" t="s">
        <v>103</v>
      </c>
      <c r="B297" s="33" t="s">
        <v>28</v>
      </c>
      <c r="C297" s="85"/>
      <c r="D297" s="128"/>
      <c r="E297" s="33"/>
      <c r="F297" s="129"/>
      <c r="G297" s="33">
        <v>3</v>
      </c>
      <c r="H297" s="128">
        <v>0.6</v>
      </c>
      <c r="I297" s="33"/>
      <c r="J297" s="129"/>
    </row>
    <row r="298" spans="1:10" x14ac:dyDescent="0.25">
      <c r="A298" s="121" t="s">
        <v>103</v>
      </c>
      <c r="B298" s="33" t="s">
        <v>68</v>
      </c>
      <c r="C298" s="85"/>
      <c r="D298" s="128"/>
      <c r="E298" s="33"/>
      <c r="F298" s="129"/>
      <c r="G298" s="33">
        <v>5</v>
      </c>
      <c r="H298" s="128">
        <v>0.55555555555555558</v>
      </c>
      <c r="I298" s="33"/>
      <c r="J298" s="129"/>
    </row>
    <row r="299" spans="1:10" x14ac:dyDescent="0.25">
      <c r="A299" s="121" t="s">
        <v>103</v>
      </c>
      <c r="B299" s="33" t="s">
        <v>56</v>
      </c>
      <c r="C299" s="85"/>
      <c r="D299" s="128"/>
      <c r="E299" s="33">
        <v>10</v>
      </c>
      <c r="F299" s="129">
        <v>0.66666666666666663</v>
      </c>
      <c r="G299" s="33">
        <v>4</v>
      </c>
      <c r="H299" s="128">
        <v>0.26666666666666666</v>
      </c>
      <c r="I299" s="33"/>
      <c r="J299" s="129"/>
    </row>
    <row r="300" spans="1:10" x14ac:dyDescent="0.25">
      <c r="A300" s="121" t="s">
        <v>103</v>
      </c>
      <c r="B300" s="33" t="s">
        <v>36</v>
      </c>
      <c r="C300" s="85"/>
      <c r="D300" s="128"/>
      <c r="E300" s="33">
        <v>29</v>
      </c>
      <c r="F300" s="129">
        <v>0.82857142857142863</v>
      </c>
      <c r="G300" s="33">
        <v>5</v>
      </c>
      <c r="H300" s="128">
        <v>0.14285714285714285</v>
      </c>
      <c r="I300" s="33"/>
      <c r="J300" s="129"/>
    </row>
    <row r="301" spans="1:10" x14ac:dyDescent="0.25">
      <c r="A301" s="121" t="s">
        <v>103</v>
      </c>
      <c r="B301" s="33" t="s">
        <v>23</v>
      </c>
      <c r="C301" s="85">
        <v>5</v>
      </c>
      <c r="D301" s="128">
        <v>7.3529411764705885E-2</v>
      </c>
      <c r="E301" s="33">
        <v>56</v>
      </c>
      <c r="F301" s="129">
        <v>0.82352941176470584</v>
      </c>
      <c r="G301" s="33">
        <v>3</v>
      </c>
      <c r="H301" s="128">
        <v>4.4117647058823532E-2</v>
      </c>
      <c r="I301" s="33">
        <v>4</v>
      </c>
      <c r="J301" s="129">
        <v>5.8823529411764705E-2</v>
      </c>
    </row>
    <row r="302" spans="1:10" x14ac:dyDescent="0.25">
      <c r="A302" s="121" t="s">
        <v>103</v>
      </c>
      <c r="B302" s="33" t="s">
        <v>38</v>
      </c>
      <c r="C302" s="85"/>
      <c r="D302" s="128"/>
      <c r="E302" s="33">
        <v>31</v>
      </c>
      <c r="F302" s="129">
        <v>0.79487179487179482</v>
      </c>
      <c r="G302" s="33">
        <v>4</v>
      </c>
      <c r="H302" s="128">
        <v>0.10256410256410256</v>
      </c>
      <c r="I302" s="33">
        <v>3</v>
      </c>
      <c r="J302" s="129">
        <v>7.6923076923076927E-2</v>
      </c>
    </row>
    <row r="303" spans="1:10" x14ac:dyDescent="0.25">
      <c r="A303" s="121" t="s">
        <v>103</v>
      </c>
      <c r="B303" s="33" t="s">
        <v>24</v>
      </c>
      <c r="C303" s="85">
        <v>4</v>
      </c>
      <c r="D303" s="128">
        <v>5.2631578947368418E-2</v>
      </c>
      <c r="E303" s="33">
        <v>61</v>
      </c>
      <c r="F303" s="129">
        <v>0.80263157894736847</v>
      </c>
      <c r="G303" s="33">
        <v>5</v>
      </c>
      <c r="H303" s="128">
        <v>6.5789473684210523E-2</v>
      </c>
      <c r="I303" s="33">
        <v>6</v>
      </c>
      <c r="J303" s="129">
        <v>7.8947368421052627E-2</v>
      </c>
    </row>
    <row r="304" spans="1:10" x14ac:dyDescent="0.25">
      <c r="A304" s="121" t="s">
        <v>103</v>
      </c>
      <c r="B304" s="33" t="s">
        <v>39</v>
      </c>
      <c r="C304" s="85"/>
      <c r="D304" s="128"/>
      <c r="E304" s="33">
        <v>27</v>
      </c>
      <c r="F304" s="129">
        <v>0.87096774193548387</v>
      </c>
      <c r="G304" s="33">
        <v>3</v>
      </c>
      <c r="H304" s="128">
        <v>9.6774193548387094E-2</v>
      </c>
      <c r="I304" s="33"/>
      <c r="J304" s="129"/>
    </row>
    <row r="305" spans="1:10" x14ac:dyDescent="0.25">
      <c r="A305" s="121" t="s">
        <v>104</v>
      </c>
      <c r="B305" s="33" t="s">
        <v>23</v>
      </c>
      <c r="C305" s="85">
        <v>16</v>
      </c>
      <c r="D305" s="128">
        <v>0.37209302325581395</v>
      </c>
      <c r="E305" s="33">
        <v>23</v>
      </c>
      <c r="F305" s="129">
        <v>0.53488372093023251</v>
      </c>
      <c r="G305" s="33">
        <v>4</v>
      </c>
      <c r="H305" s="128">
        <v>9.3023255813953487E-2</v>
      </c>
      <c r="I305" s="33"/>
      <c r="J305" s="129"/>
    </row>
    <row r="306" spans="1:10" x14ac:dyDescent="0.25">
      <c r="A306" s="121" t="s">
        <v>105</v>
      </c>
      <c r="B306" s="33" t="s">
        <v>22</v>
      </c>
      <c r="C306" s="85"/>
      <c r="D306" s="128"/>
      <c r="E306" s="33">
        <v>11</v>
      </c>
      <c r="F306" s="129">
        <v>0.84615384615384615</v>
      </c>
      <c r="G306" s="33"/>
      <c r="H306" s="128"/>
      <c r="I306" s="33"/>
      <c r="J306" s="129"/>
    </row>
    <row r="307" spans="1:10" x14ac:dyDescent="0.25">
      <c r="A307" s="121" t="s">
        <v>105</v>
      </c>
      <c r="B307" s="33" t="s">
        <v>23</v>
      </c>
      <c r="C307" s="85"/>
      <c r="D307" s="128"/>
      <c r="E307" s="33">
        <v>9</v>
      </c>
      <c r="F307" s="129">
        <v>0.75</v>
      </c>
      <c r="G307" s="33"/>
      <c r="H307" s="128"/>
      <c r="I307" s="33"/>
      <c r="J307" s="129"/>
    </row>
    <row r="308" spans="1:10" x14ac:dyDescent="0.25">
      <c r="A308" s="121" t="s">
        <v>106</v>
      </c>
      <c r="B308" s="33" t="s">
        <v>107</v>
      </c>
      <c r="C308" s="85"/>
      <c r="D308" s="128"/>
      <c r="E308" s="33">
        <v>7</v>
      </c>
      <c r="F308" s="129">
        <v>0.30434782608695654</v>
      </c>
      <c r="G308" s="33">
        <v>16</v>
      </c>
      <c r="H308" s="128">
        <v>0.69565217391304346</v>
      </c>
      <c r="I308" s="33"/>
      <c r="J308" s="129"/>
    </row>
    <row r="309" spans="1:10" x14ac:dyDescent="0.25">
      <c r="A309" s="121" t="s">
        <v>106</v>
      </c>
      <c r="B309" s="33" t="s">
        <v>34</v>
      </c>
      <c r="C309" s="85"/>
      <c r="D309" s="128"/>
      <c r="E309" s="33">
        <v>11</v>
      </c>
      <c r="F309" s="129">
        <v>0.40740740740740738</v>
      </c>
      <c r="G309" s="33">
        <v>16</v>
      </c>
      <c r="H309" s="128">
        <v>0.59259259259259256</v>
      </c>
      <c r="I309" s="33"/>
      <c r="J309" s="129"/>
    </row>
    <row r="310" spans="1:10" x14ac:dyDescent="0.25">
      <c r="A310" s="121" t="s">
        <v>108</v>
      </c>
      <c r="B310" s="33" t="s">
        <v>65</v>
      </c>
      <c r="C310" s="85"/>
      <c r="D310" s="128"/>
      <c r="E310" s="33">
        <v>23</v>
      </c>
      <c r="F310" s="129">
        <v>0.63888888888888884</v>
      </c>
      <c r="G310" s="33">
        <v>11</v>
      </c>
      <c r="H310" s="128">
        <v>0.30555555555555558</v>
      </c>
      <c r="I310" s="33"/>
      <c r="J310" s="129"/>
    </row>
    <row r="311" spans="1:10" x14ac:dyDescent="0.25">
      <c r="A311" s="121" t="s">
        <v>108</v>
      </c>
      <c r="B311" s="33" t="s">
        <v>66</v>
      </c>
      <c r="C311" s="85">
        <v>7</v>
      </c>
      <c r="D311" s="128">
        <v>8.6419753086419748E-2</v>
      </c>
      <c r="E311" s="33">
        <v>15</v>
      </c>
      <c r="F311" s="129">
        <v>0.18518518518518517</v>
      </c>
      <c r="G311" s="33">
        <v>55</v>
      </c>
      <c r="H311" s="128">
        <v>0.67901234567901236</v>
      </c>
      <c r="I311" s="33">
        <v>4</v>
      </c>
      <c r="J311" s="129">
        <v>4.9382716049382713E-2</v>
      </c>
    </row>
    <row r="312" spans="1:10" x14ac:dyDescent="0.25">
      <c r="A312" s="121" t="s">
        <v>108</v>
      </c>
      <c r="B312" s="33" t="s">
        <v>28</v>
      </c>
      <c r="C312" s="85"/>
      <c r="D312" s="128"/>
      <c r="E312" s="33">
        <v>6</v>
      </c>
      <c r="F312" s="129">
        <v>0.2857142857142857</v>
      </c>
      <c r="G312" s="33">
        <v>13</v>
      </c>
      <c r="H312" s="128">
        <v>0.61904761904761907</v>
      </c>
      <c r="I312" s="33"/>
      <c r="J312" s="129"/>
    </row>
    <row r="313" spans="1:10" x14ac:dyDescent="0.25">
      <c r="A313" s="121" t="s">
        <v>108</v>
      </c>
      <c r="B313" s="33" t="s">
        <v>41</v>
      </c>
      <c r="C313" s="85"/>
      <c r="D313" s="128"/>
      <c r="E313" s="33">
        <v>9</v>
      </c>
      <c r="F313" s="129">
        <v>0.15254237288135594</v>
      </c>
      <c r="G313" s="33">
        <v>49</v>
      </c>
      <c r="H313" s="128">
        <v>0.83050847457627119</v>
      </c>
      <c r="I313" s="33"/>
      <c r="J313" s="129"/>
    </row>
    <row r="314" spans="1:10" x14ac:dyDescent="0.25">
      <c r="A314" s="121" t="s">
        <v>108</v>
      </c>
      <c r="B314" s="33" t="s">
        <v>215</v>
      </c>
      <c r="C314" s="85"/>
      <c r="D314" s="128"/>
      <c r="E314" s="33">
        <v>5</v>
      </c>
      <c r="F314" s="129">
        <v>0.7142857142857143</v>
      </c>
      <c r="G314" s="33"/>
      <c r="H314" s="128"/>
      <c r="I314" s="33"/>
      <c r="J314" s="129"/>
    </row>
    <row r="315" spans="1:10" x14ac:dyDescent="0.25">
      <c r="A315" s="121" t="s">
        <v>108</v>
      </c>
      <c r="B315" s="33" t="s">
        <v>212</v>
      </c>
      <c r="C315" s="85"/>
      <c r="D315" s="128"/>
      <c r="E315" s="33"/>
      <c r="F315" s="129"/>
      <c r="G315" s="33">
        <v>5</v>
      </c>
      <c r="H315" s="128">
        <v>0.7142857142857143</v>
      </c>
      <c r="I315" s="33"/>
      <c r="J315" s="129"/>
    </row>
    <row r="316" spans="1:10" x14ac:dyDescent="0.25">
      <c r="A316" s="121" t="s">
        <v>108</v>
      </c>
      <c r="B316" s="33" t="s">
        <v>67</v>
      </c>
      <c r="C316" s="85"/>
      <c r="D316" s="128"/>
      <c r="E316" s="33">
        <v>16</v>
      </c>
      <c r="F316" s="129">
        <v>0.5</v>
      </c>
      <c r="G316" s="33">
        <v>13</v>
      </c>
      <c r="H316" s="128">
        <v>0.40625</v>
      </c>
      <c r="I316" s="33"/>
      <c r="J316" s="129"/>
    </row>
    <row r="317" spans="1:10" x14ac:dyDescent="0.25">
      <c r="A317" s="121" t="s">
        <v>108</v>
      </c>
      <c r="B317" s="33" t="s">
        <v>55</v>
      </c>
      <c r="C317" s="85"/>
      <c r="D317" s="128"/>
      <c r="E317" s="33">
        <v>8</v>
      </c>
      <c r="F317" s="129">
        <v>0.53333333333333333</v>
      </c>
      <c r="G317" s="33">
        <v>4</v>
      </c>
      <c r="H317" s="128">
        <v>0.26666666666666666</v>
      </c>
      <c r="I317" s="33"/>
      <c r="J317" s="129"/>
    </row>
    <row r="318" spans="1:10" x14ac:dyDescent="0.25">
      <c r="A318" s="121" t="s">
        <v>108</v>
      </c>
      <c r="B318" s="33" t="s">
        <v>68</v>
      </c>
      <c r="C318" s="85"/>
      <c r="D318" s="128"/>
      <c r="E318" s="33">
        <v>17</v>
      </c>
      <c r="F318" s="129">
        <v>0.6071428571428571</v>
      </c>
      <c r="G318" s="33">
        <v>11</v>
      </c>
      <c r="H318" s="128">
        <v>0.39285714285714285</v>
      </c>
      <c r="I318" s="33"/>
      <c r="J318" s="129"/>
    </row>
    <row r="319" spans="1:10" x14ac:dyDescent="0.25">
      <c r="A319" s="121" t="s">
        <v>108</v>
      </c>
      <c r="B319" s="33" t="s">
        <v>29</v>
      </c>
      <c r="C319" s="85">
        <v>3</v>
      </c>
      <c r="D319" s="128">
        <v>1.6759776536312849E-2</v>
      </c>
      <c r="E319" s="33">
        <v>59</v>
      </c>
      <c r="F319" s="129">
        <v>0.32960893854748602</v>
      </c>
      <c r="G319" s="33">
        <v>110</v>
      </c>
      <c r="H319" s="128">
        <v>0.61452513966480449</v>
      </c>
      <c r="I319" s="33">
        <v>7</v>
      </c>
      <c r="J319" s="129">
        <v>3.9106145251396648E-2</v>
      </c>
    </row>
    <row r="320" spans="1:10" x14ac:dyDescent="0.25">
      <c r="A320" s="121" t="s">
        <v>108</v>
      </c>
      <c r="B320" s="33" t="s">
        <v>117</v>
      </c>
      <c r="C320" s="85"/>
      <c r="D320" s="128"/>
      <c r="E320" s="33">
        <v>5</v>
      </c>
      <c r="F320" s="129">
        <v>0.26315789473684209</v>
      </c>
      <c r="G320" s="33">
        <v>11</v>
      </c>
      <c r="H320" s="128">
        <v>0.57894736842105265</v>
      </c>
      <c r="I320" s="33"/>
      <c r="J320" s="129"/>
    </row>
    <row r="321" spans="1:10" x14ac:dyDescent="0.25">
      <c r="A321" s="121" t="s">
        <v>108</v>
      </c>
      <c r="B321" s="33" t="s">
        <v>216</v>
      </c>
      <c r="C321" s="85">
        <v>4</v>
      </c>
      <c r="D321" s="128">
        <v>0.19047619047619047</v>
      </c>
      <c r="E321" s="33">
        <v>6</v>
      </c>
      <c r="F321" s="129">
        <v>0.2857142857142857</v>
      </c>
      <c r="G321" s="33">
        <v>8</v>
      </c>
      <c r="H321" s="128">
        <v>0.38095238095238093</v>
      </c>
      <c r="I321" s="33">
        <v>3</v>
      </c>
      <c r="J321" s="129">
        <v>0.14285714285714285</v>
      </c>
    </row>
    <row r="322" spans="1:10" x14ac:dyDescent="0.25">
      <c r="A322" s="121" t="s">
        <v>108</v>
      </c>
      <c r="B322" s="33" t="s">
        <v>217</v>
      </c>
      <c r="C322" s="85"/>
      <c r="D322" s="128"/>
      <c r="E322" s="33"/>
      <c r="F322" s="129"/>
      <c r="G322" s="33">
        <v>3</v>
      </c>
      <c r="H322" s="128">
        <v>1</v>
      </c>
      <c r="I322" s="33"/>
      <c r="J322" s="129"/>
    </row>
    <row r="323" spans="1:10" x14ac:dyDescent="0.25">
      <c r="A323" s="121" t="s">
        <v>108</v>
      </c>
      <c r="B323" s="33" t="s">
        <v>214</v>
      </c>
      <c r="C323" s="85">
        <v>8</v>
      </c>
      <c r="D323" s="128">
        <v>0.19047619047619047</v>
      </c>
      <c r="E323" s="33">
        <v>22</v>
      </c>
      <c r="F323" s="129">
        <v>0.52380952380952384</v>
      </c>
      <c r="G323" s="33">
        <v>9</v>
      </c>
      <c r="H323" s="128">
        <v>0.21428571428571427</v>
      </c>
      <c r="I323" s="33">
        <v>3</v>
      </c>
      <c r="J323" s="129">
        <v>7.1428571428571425E-2</v>
      </c>
    </row>
    <row r="324" spans="1:10" x14ac:dyDescent="0.25">
      <c r="A324" s="121" t="s">
        <v>108</v>
      </c>
      <c r="B324" s="33" t="s">
        <v>70</v>
      </c>
      <c r="C324" s="85">
        <v>20</v>
      </c>
      <c r="D324" s="128">
        <v>0.15625</v>
      </c>
      <c r="E324" s="33">
        <v>48</v>
      </c>
      <c r="F324" s="129">
        <v>0.375</v>
      </c>
      <c r="G324" s="33">
        <v>54</v>
      </c>
      <c r="H324" s="128">
        <v>0.421875</v>
      </c>
      <c r="I324" s="33">
        <v>6</v>
      </c>
      <c r="J324" s="129">
        <v>4.6875E-2</v>
      </c>
    </row>
    <row r="325" spans="1:10" x14ac:dyDescent="0.25">
      <c r="A325" s="121" t="s">
        <v>108</v>
      </c>
      <c r="B325" s="33" t="s">
        <v>218</v>
      </c>
      <c r="C325" s="85">
        <v>8</v>
      </c>
      <c r="D325" s="128">
        <v>6.5573770491803282E-2</v>
      </c>
      <c r="E325" s="33">
        <v>31</v>
      </c>
      <c r="F325" s="129">
        <v>0.25409836065573771</v>
      </c>
      <c r="G325" s="33">
        <v>80</v>
      </c>
      <c r="H325" s="128">
        <v>0.65573770491803274</v>
      </c>
      <c r="I325" s="33">
        <v>3</v>
      </c>
      <c r="J325" s="129">
        <v>2.4590163934426229E-2</v>
      </c>
    </row>
    <row r="326" spans="1:10" x14ac:dyDescent="0.25">
      <c r="A326" s="121" t="s">
        <v>108</v>
      </c>
      <c r="B326" s="33" t="s">
        <v>118</v>
      </c>
      <c r="C326" s="85"/>
      <c r="D326" s="128"/>
      <c r="E326" s="33">
        <v>21</v>
      </c>
      <c r="F326" s="129">
        <v>0.32307692307692309</v>
      </c>
      <c r="G326" s="33">
        <v>41</v>
      </c>
      <c r="H326" s="128">
        <v>0.63076923076923075</v>
      </c>
      <c r="I326" s="33"/>
      <c r="J326" s="129"/>
    </row>
    <row r="327" spans="1:10" x14ac:dyDescent="0.25">
      <c r="A327" s="121" t="s">
        <v>108</v>
      </c>
      <c r="B327" s="33" t="s">
        <v>32</v>
      </c>
      <c r="C327" s="85"/>
      <c r="D327" s="128"/>
      <c r="E327" s="33">
        <v>11</v>
      </c>
      <c r="F327" s="129">
        <v>0.18032786885245902</v>
      </c>
      <c r="G327" s="33">
        <v>48</v>
      </c>
      <c r="H327" s="128">
        <v>0.78688524590163933</v>
      </c>
      <c r="I327" s="33"/>
      <c r="J327" s="129"/>
    </row>
    <row r="328" spans="1:10" x14ac:dyDescent="0.25">
      <c r="A328" s="121" t="s">
        <v>108</v>
      </c>
      <c r="B328" s="33" t="s">
        <v>33</v>
      </c>
      <c r="C328" s="85">
        <v>5</v>
      </c>
      <c r="D328" s="128">
        <v>0.15625</v>
      </c>
      <c r="E328" s="33">
        <v>8</v>
      </c>
      <c r="F328" s="129">
        <v>0.25</v>
      </c>
      <c r="G328" s="33">
        <v>19</v>
      </c>
      <c r="H328" s="128">
        <v>0.59375</v>
      </c>
      <c r="I328" s="33"/>
      <c r="J328" s="129"/>
    </row>
    <row r="329" spans="1:10" x14ac:dyDescent="0.25">
      <c r="A329" s="121" t="s">
        <v>108</v>
      </c>
      <c r="B329" s="33" t="s">
        <v>34</v>
      </c>
      <c r="C329" s="85">
        <v>15</v>
      </c>
      <c r="D329" s="128">
        <v>0.20833333333333334</v>
      </c>
      <c r="E329" s="33">
        <v>11</v>
      </c>
      <c r="F329" s="129">
        <v>0.15277777777777779</v>
      </c>
      <c r="G329" s="33">
        <v>37</v>
      </c>
      <c r="H329" s="128">
        <v>0.51388888888888884</v>
      </c>
      <c r="I329" s="33">
        <v>9</v>
      </c>
      <c r="J329" s="129">
        <v>0.125</v>
      </c>
    </row>
    <row r="330" spans="1:10" x14ac:dyDescent="0.25">
      <c r="A330" s="121" t="s">
        <v>108</v>
      </c>
      <c r="B330" s="33" t="s">
        <v>71</v>
      </c>
      <c r="C330" s="85">
        <v>20</v>
      </c>
      <c r="D330" s="128">
        <v>5.7471264367816091E-2</v>
      </c>
      <c r="E330" s="33">
        <v>50</v>
      </c>
      <c r="F330" s="129">
        <v>0.14367816091954022</v>
      </c>
      <c r="G330" s="33">
        <v>270</v>
      </c>
      <c r="H330" s="128">
        <v>0.77586206896551724</v>
      </c>
      <c r="I330" s="33">
        <v>8</v>
      </c>
      <c r="J330" s="129">
        <v>2.2988505747126436E-2</v>
      </c>
    </row>
    <row r="331" spans="1:10" x14ac:dyDescent="0.25">
      <c r="A331" s="121" t="s">
        <v>108</v>
      </c>
      <c r="B331" s="33" t="s">
        <v>219</v>
      </c>
      <c r="C331" s="85"/>
      <c r="D331" s="128"/>
      <c r="E331" s="33">
        <v>4</v>
      </c>
      <c r="F331" s="129">
        <v>0.33333333333333331</v>
      </c>
      <c r="G331" s="33">
        <v>7</v>
      </c>
      <c r="H331" s="128">
        <v>0.58333333333333337</v>
      </c>
      <c r="I331" s="33"/>
      <c r="J331" s="129"/>
    </row>
    <row r="332" spans="1:10" x14ac:dyDescent="0.25">
      <c r="A332" s="121" t="s">
        <v>108</v>
      </c>
      <c r="B332" s="33" t="s">
        <v>72</v>
      </c>
      <c r="C332" s="85"/>
      <c r="D332" s="128"/>
      <c r="E332" s="33">
        <v>8</v>
      </c>
      <c r="F332" s="129">
        <v>0.1951219512195122</v>
      </c>
      <c r="G332" s="33">
        <v>31</v>
      </c>
      <c r="H332" s="128">
        <v>0.75609756097560976</v>
      </c>
      <c r="I332" s="33"/>
      <c r="J332" s="129"/>
    </row>
    <row r="333" spans="1:10" x14ac:dyDescent="0.25">
      <c r="A333" s="121" t="s">
        <v>108</v>
      </c>
      <c r="B333" s="33" t="s">
        <v>35</v>
      </c>
      <c r="C333" s="85">
        <v>4</v>
      </c>
      <c r="D333" s="128">
        <v>0.14285714285714285</v>
      </c>
      <c r="E333" s="33">
        <v>6</v>
      </c>
      <c r="F333" s="129">
        <v>0.21428571428571427</v>
      </c>
      <c r="G333" s="33">
        <v>17</v>
      </c>
      <c r="H333" s="128">
        <v>0.6071428571428571</v>
      </c>
      <c r="I333" s="33"/>
      <c r="J333" s="129"/>
    </row>
    <row r="334" spans="1:10" x14ac:dyDescent="0.25">
      <c r="A334" s="121" t="s">
        <v>108</v>
      </c>
      <c r="B334" s="33" t="s">
        <v>109</v>
      </c>
      <c r="C334" s="85"/>
      <c r="D334" s="128"/>
      <c r="E334" s="33">
        <v>6</v>
      </c>
      <c r="F334" s="129">
        <v>0.33333333333333331</v>
      </c>
      <c r="G334" s="33">
        <v>12</v>
      </c>
      <c r="H334" s="128">
        <v>0.66666666666666663</v>
      </c>
      <c r="I334" s="33"/>
      <c r="J334" s="129"/>
    </row>
    <row r="335" spans="1:10" x14ac:dyDescent="0.25">
      <c r="A335" s="121" t="s">
        <v>108</v>
      </c>
      <c r="B335" s="33" t="s">
        <v>50</v>
      </c>
      <c r="C335" s="85"/>
      <c r="D335" s="128"/>
      <c r="E335" s="33">
        <v>40</v>
      </c>
      <c r="F335" s="129">
        <v>0.64516129032258063</v>
      </c>
      <c r="G335" s="33">
        <v>18</v>
      </c>
      <c r="H335" s="128">
        <v>0.29032258064516131</v>
      </c>
      <c r="I335" s="33">
        <v>4</v>
      </c>
      <c r="J335" s="129">
        <v>6.4516129032258063E-2</v>
      </c>
    </row>
    <row r="336" spans="1:10" x14ac:dyDescent="0.25">
      <c r="A336" s="121" t="s">
        <v>108</v>
      </c>
      <c r="B336" s="33" t="s">
        <v>203</v>
      </c>
      <c r="C336" s="85"/>
      <c r="D336" s="128"/>
      <c r="E336" s="33"/>
      <c r="F336" s="129"/>
      <c r="G336" s="33"/>
      <c r="H336" s="128"/>
      <c r="I336" s="33"/>
      <c r="J336" s="129"/>
    </row>
    <row r="337" spans="1:10" x14ac:dyDescent="0.25">
      <c r="A337" s="121" t="s">
        <v>108</v>
      </c>
      <c r="B337" s="33" t="s">
        <v>56</v>
      </c>
      <c r="C337" s="85"/>
      <c r="D337" s="128"/>
      <c r="E337" s="33"/>
      <c r="F337" s="129"/>
      <c r="G337" s="33">
        <v>6</v>
      </c>
      <c r="H337" s="128">
        <v>0.75</v>
      </c>
      <c r="I337" s="33"/>
      <c r="J337" s="129"/>
    </row>
    <row r="338" spans="1:10" x14ac:dyDescent="0.25">
      <c r="A338" s="121" t="s">
        <v>108</v>
      </c>
      <c r="B338" s="33" t="s">
        <v>73</v>
      </c>
      <c r="C338" s="85">
        <v>16</v>
      </c>
      <c r="D338" s="128">
        <v>0.11267605633802817</v>
      </c>
      <c r="E338" s="33">
        <v>29</v>
      </c>
      <c r="F338" s="129">
        <v>0.20422535211267606</v>
      </c>
      <c r="G338" s="33">
        <v>93</v>
      </c>
      <c r="H338" s="128">
        <v>0.65492957746478875</v>
      </c>
      <c r="I338" s="33">
        <v>4</v>
      </c>
      <c r="J338" s="129">
        <v>2.8169014084507043E-2</v>
      </c>
    </row>
    <row r="339" spans="1:10" x14ac:dyDescent="0.25">
      <c r="A339" s="121" t="s">
        <v>108</v>
      </c>
      <c r="B339" s="33" t="s">
        <v>57</v>
      </c>
      <c r="C339" s="85"/>
      <c r="D339" s="128"/>
      <c r="E339" s="33">
        <v>10</v>
      </c>
      <c r="F339" s="129">
        <v>0.22727272727272727</v>
      </c>
      <c r="G339" s="33">
        <v>29</v>
      </c>
      <c r="H339" s="128">
        <v>0.65909090909090906</v>
      </c>
      <c r="I339" s="33">
        <v>3</v>
      </c>
      <c r="J339" s="129">
        <v>6.8181818181818177E-2</v>
      </c>
    </row>
    <row r="340" spans="1:10" x14ac:dyDescent="0.25">
      <c r="A340" s="121" t="s">
        <v>108</v>
      </c>
      <c r="B340" s="33" t="s">
        <v>220</v>
      </c>
      <c r="C340" s="85"/>
      <c r="D340" s="128"/>
      <c r="E340" s="33"/>
      <c r="F340" s="129"/>
      <c r="G340" s="33">
        <v>5</v>
      </c>
      <c r="H340" s="128">
        <v>1</v>
      </c>
      <c r="I340" s="33"/>
      <c r="J340" s="129"/>
    </row>
    <row r="341" spans="1:10" x14ac:dyDescent="0.25">
      <c r="A341" s="121" t="s">
        <v>108</v>
      </c>
      <c r="B341" s="33" t="s">
        <v>38</v>
      </c>
      <c r="C341" s="85">
        <v>3</v>
      </c>
      <c r="D341" s="128">
        <v>0.11538461538461539</v>
      </c>
      <c r="E341" s="33">
        <v>5</v>
      </c>
      <c r="F341" s="129">
        <v>0.19230769230769232</v>
      </c>
      <c r="G341" s="33">
        <v>17</v>
      </c>
      <c r="H341" s="128">
        <v>0.65384615384615385</v>
      </c>
      <c r="I341" s="33"/>
      <c r="J341" s="129"/>
    </row>
    <row r="342" spans="1:10" x14ac:dyDescent="0.25">
      <c r="A342" s="121" t="s">
        <v>108</v>
      </c>
      <c r="B342" s="33" t="s">
        <v>222</v>
      </c>
      <c r="C342" s="85"/>
      <c r="D342" s="128"/>
      <c r="E342" s="33"/>
      <c r="F342" s="129"/>
      <c r="G342" s="33">
        <v>3</v>
      </c>
      <c r="H342" s="128">
        <v>0.6</v>
      </c>
      <c r="I342" s="33"/>
      <c r="J342" s="129"/>
    </row>
    <row r="343" spans="1:10" x14ac:dyDescent="0.25">
      <c r="A343" s="121" t="s">
        <v>108</v>
      </c>
      <c r="B343" s="33" t="s">
        <v>74</v>
      </c>
      <c r="C343" s="85">
        <v>5</v>
      </c>
      <c r="D343" s="128">
        <v>0.26315789473684209</v>
      </c>
      <c r="E343" s="33">
        <v>4</v>
      </c>
      <c r="F343" s="129">
        <v>0.21052631578947367</v>
      </c>
      <c r="G343" s="33">
        <v>10</v>
      </c>
      <c r="H343" s="128">
        <v>0.52631578947368418</v>
      </c>
      <c r="I343" s="33"/>
      <c r="J343" s="129"/>
    </row>
    <row r="344" spans="1:10" x14ac:dyDescent="0.25">
      <c r="A344" s="121" t="s">
        <v>108</v>
      </c>
      <c r="B344" s="33" t="s">
        <v>24</v>
      </c>
      <c r="C344" s="85">
        <v>6</v>
      </c>
      <c r="D344" s="128">
        <v>6.5934065934065936E-2</v>
      </c>
      <c r="E344" s="33">
        <v>19</v>
      </c>
      <c r="F344" s="129">
        <v>0.2087912087912088</v>
      </c>
      <c r="G344" s="33">
        <v>65</v>
      </c>
      <c r="H344" s="128">
        <v>0.7142857142857143</v>
      </c>
      <c r="I344" s="33"/>
      <c r="J344" s="129"/>
    </row>
    <row r="345" spans="1:10" x14ac:dyDescent="0.25">
      <c r="A345" s="121" t="s">
        <v>108</v>
      </c>
      <c r="B345" s="33" t="s">
        <v>75</v>
      </c>
      <c r="C345" s="85">
        <v>9</v>
      </c>
      <c r="D345" s="128">
        <v>4.9723756906077346E-2</v>
      </c>
      <c r="E345" s="33">
        <v>71</v>
      </c>
      <c r="F345" s="129">
        <v>0.39226519337016574</v>
      </c>
      <c r="G345" s="33">
        <v>91</v>
      </c>
      <c r="H345" s="128">
        <v>0.50276243093922657</v>
      </c>
      <c r="I345" s="33">
        <v>10</v>
      </c>
      <c r="J345" s="129">
        <v>5.5248618784530384E-2</v>
      </c>
    </row>
    <row r="346" spans="1:10" x14ac:dyDescent="0.25">
      <c r="A346" s="121" t="s">
        <v>108</v>
      </c>
      <c r="B346" s="33" t="s">
        <v>76</v>
      </c>
      <c r="C346" s="85">
        <v>11</v>
      </c>
      <c r="D346" s="128">
        <v>5.9782608695652176E-2</v>
      </c>
      <c r="E346" s="33">
        <v>55</v>
      </c>
      <c r="F346" s="129">
        <v>0.29891304347826086</v>
      </c>
      <c r="G346" s="33">
        <v>115</v>
      </c>
      <c r="H346" s="128">
        <v>0.625</v>
      </c>
      <c r="I346" s="33">
        <v>3</v>
      </c>
      <c r="J346" s="129">
        <v>1.6304347826086956E-2</v>
      </c>
    </row>
    <row r="347" spans="1:10" x14ac:dyDescent="0.25">
      <c r="A347" s="121" t="s">
        <v>198</v>
      </c>
      <c r="B347" s="33" t="s">
        <v>57</v>
      </c>
      <c r="C347" s="85"/>
      <c r="D347" s="128"/>
      <c r="E347" s="33"/>
      <c r="F347" s="129"/>
      <c r="G347" s="33"/>
      <c r="H347" s="128"/>
      <c r="I347" s="33"/>
      <c r="J347" s="129"/>
    </row>
    <row r="348" spans="1:10" x14ac:dyDescent="0.25">
      <c r="A348" s="121" t="s">
        <v>198</v>
      </c>
      <c r="B348" s="33" t="s">
        <v>24</v>
      </c>
      <c r="C348" s="85"/>
      <c r="D348" s="128"/>
      <c r="E348" s="33"/>
      <c r="F348" s="129"/>
      <c r="G348" s="33"/>
      <c r="H348" s="128"/>
      <c r="I348" s="33"/>
      <c r="J348" s="129"/>
    </row>
    <row r="349" spans="1:10" x14ac:dyDescent="0.25">
      <c r="A349" s="121" t="s">
        <v>110</v>
      </c>
      <c r="B349" s="33" t="s">
        <v>36</v>
      </c>
      <c r="C349" s="85"/>
      <c r="D349" s="128"/>
      <c r="E349" s="33">
        <v>16</v>
      </c>
      <c r="F349" s="129">
        <v>0.25806451612903225</v>
      </c>
      <c r="G349" s="33">
        <v>46</v>
      </c>
      <c r="H349" s="128">
        <v>0.74193548387096775</v>
      </c>
      <c r="I349" s="33"/>
      <c r="J349" s="129"/>
    </row>
    <row r="350" spans="1:10" x14ac:dyDescent="0.25">
      <c r="A350" s="121" t="s">
        <v>113</v>
      </c>
      <c r="B350" s="33" t="s">
        <v>87</v>
      </c>
      <c r="C350" s="85"/>
      <c r="D350" s="128"/>
      <c r="E350" s="33">
        <v>7</v>
      </c>
      <c r="F350" s="129">
        <v>1</v>
      </c>
      <c r="G350" s="33"/>
      <c r="H350" s="128"/>
      <c r="I350" s="33"/>
      <c r="J350" s="129"/>
    </row>
    <row r="351" spans="1:10" x14ac:dyDescent="0.25">
      <c r="A351" s="121" t="s">
        <v>113</v>
      </c>
      <c r="B351" s="33" t="s">
        <v>28</v>
      </c>
      <c r="C351" s="85"/>
      <c r="D351" s="128"/>
      <c r="E351" s="33">
        <v>10</v>
      </c>
      <c r="F351" s="129">
        <v>0.37037037037037035</v>
      </c>
      <c r="G351" s="33">
        <v>17</v>
      </c>
      <c r="H351" s="128">
        <v>0.62962962962962965</v>
      </c>
      <c r="I351" s="33"/>
      <c r="J351" s="129"/>
    </row>
    <row r="352" spans="1:10" x14ac:dyDescent="0.25">
      <c r="A352" s="121" t="s">
        <v>113</v>
      </c>
      <c r="B352" s="33" t="s">
        <v>212</v>
      </c>
      <c r="C352" s="85">
        <v>15</v>
      </c>
      <c r="D352" s="128">
        <v>0.18518518518518517</v>
      </c>
      <c r="E352" s="33">
        <v>62</v>
      </c>
      <c r="F352" s="129">
        <v>0.76543209876543206</v>
      </c>
      <c r="G352" s="33"/>
      <c r="H352" s="128"/>
      <c r="I352" s="33">
        <v>3</v>
      </c>
      <c r="J352" s="129">
        <v>3.7037037037037035E-2</v>
      </c>
    </row>
    <row r="353" spans="1:10" x14ac:dyDescent="0.25">
      <c r="A353" s="121" t="s">
        <v>113</v>
      </c>
      <c r="B353" s="33" t="s">
        <v>107</v>
      </c>
      <c r="C353" s="85">
        <v>11</v>
      </c>
      <c r="D353" s="128">
        <v>0.22916666666666666</v>
      </c>
      <c r="E353" s="33">
        <v>30</v>
      </c>
      <c r="F353" s="129">
        <v>0.625</v>
      </c>
      <c r="G353" s="33">
        <v>6</v>
      </c>
      <c r="H353" s="128">
        <v>0.125</v>
      </c>
      <c r="I353" s="33"/>
      <c r="J353" s="129"/>
    </row>
    <row r="354" spans="1:10" x14ac:dyDescent="0.25">
      <c r="A354" s="121" t="s">
        <v>113</v>
      </c>
      <c r="B354" s="33" t="s">
        <v>55</v>
      </c>
      <c r="C354" s="85"/>
      <c r="D354" s="128"/>
      <c r="E354" s="33">
        <v>24</v>
      </c>
      <c r="F354" s="129">
        <v>0.8571428571428571</v>
      </c>
      <c r="G354" s="33"/>
      <c r="H354" s="128"/>
      <c r="I354" s="33">
        <v>4</v>
      </c>
      <c r="J354" s="129">
        <v>0.14285714285714285</v>
      </c>
    </row>
    <row r="355" spans="1:10" x14ac:dyDescent="0.25">
      <c r="A355" s="121" t="s">
        <v>113</v>
      </c>
      <c r="B355" s="33" t="s">
        <v>68</v>
      </c>
      <c r="C355" s="85"/>
      <c r="D355" s="128"/>
      <c r="E355" s="33">
        <v>5</v>
      </c>
      <c r="F355" s="129">
        <v>0.83333333333333337</v>
      </c>
      <c r="G355" s="33"/>
      <c r="H355" s="128"/>
      <c r="I355" s="33"/>
      <c r="J355" s="129"/>
    </row>
    <row r="356" spans="1:10" x14ac:dyDescent="0.25">
      <c r="A356" s="121" t="s">
        <v>113</v>
      </c>
      <c r="B356" s="33" t="s">
        <v>29</v>
      </c>
      <c r="C356" s="85">
        <v>15</v>
      </c>
      <c r="D356" s="128">
        <v>0.19736842105263158</v>
      </c>
      <c r="E356" s="33">
        <v>60</v>
      </c>
      <c r="F356" s="129">
        <v>0.78947368421052633</v>
      </c>
      <c r="G356" s="33"/>
      <c r="H356" s="128"/>
      <c r="I356" s="33"/>
      <c r="J356" s="129"/>
    </row>
    <row r="357" spans="1:10" x14ac:dyDescent="0.25">
      <c r="A357" s="121" t="s">
        <v>113</v>
      </c>
      <c r="B357" s="33" t="s">
        <v>33</v>
      </c>
      <c r="C357" s="85"/>
      <c r="D357" s="128"/>
      <c r="E357" s="33">
        <v>3</v>
      </c>
      <c r="F357" s="129">
        <v>1</v>
      </c>
      <c r="G357" s="33"/>
      <c r="H357" s="128"/>
      <c r="I357" s="33"/>
      <c r="J357" s="129"/>
    </row>
    <row r="358" spans="1:10" x14ac:dyDescent="0.25">
      <c r="A358" s="121" t="s">
        <v>113</v>
      </c>
      <c r="B358" s="33" t="s">
        <v>34</v>
      </c>
      <c r="C358" s="85">
        <v>6</v>
      </c>
      <c r="D358" s="128">
        <v>0.15</v>
      </c>
      <c r="E358" s="33">
        <v>30</v>
      </c>
      <c r="F358" s="129">
        <v>0.75</v>
      </c>
      <c r="G358" s="33">
        <v>3</v>
      </c>
      <c r="H358" s="128">
        <v>7.4999999999999997E-2</v>
      </c>
      <c r="I358" s="33"/>
      <c r="J358" s="129"/>
    </row>
    <row r="359" spans="1:10" x14ac:dyDescent="0.25">
      <c r="A359" s="121" t="s">
        <v>113</v>
      </c>
      <c r="B359" s="33" t="s">
        <v>50</v>
      </c>
      <c r="C359" s="85"/>
      <c r="D359" s="128"/>
      <c r="E359" s="33">
        <v>15</v>
      </c>
      <c r="F359" s="129">
        <v>1</v>
      </c>
      <c r="G359" s="33"/>
      <c r="H359" s="128"/>
      <c r="I359" s="33"/>
      <c r="J359" s="129"/>
    </row>
    <row r="360" spans="1:10" x14ac:dyDescent="0.25">
      <c r="A360" s="121" t="s">
        <v>113</v>
      </c>
      <c r="B360" s="33" t="s">
        <v>23</v>
      </c>
      <c r="C360" s="85">
        <v>4</v>
      </c>
      <c r="D360" s="128">
        <v>0.16666666666666666</v>
      </c>
      <c r="E360" s="33">
        <v>17</v>
      </c>
      <c r="F360" s="129">
        <v>0.70833333333333337</v>
      </c>
      <c r="G360" s="33">
        <v>3</v>
      </c>
      <c r="H360" s="128">
        <v>0.125</v>
      </c>
      <c r="I360" s="33"/>
      <c r="J360" s="129"/>
    </row>
    <row r="361" spans="1:10" x14ac:dyDescent="0.25">
      <c r="A361" s="121" t="s">
        <v>113</v>
      </c>
      <c r="B361" s="33" t="s">
        <v>57</v>
      </c>
      <c r="C361" s="85"/>
      <c r="D361" s="128"/>
      <c r="E361" s="33">
        <v>35</v>
      </c>
      <c r="F361" s="129">
        <v>1</v>
      </c>
      <c r="G361" s="33"/>
      <c r="H361" s="128"/>
      <c r="I361" s="33"/>
      <c r="J361" s="129"/>
    </row>
    <row r="362" spans="1:10" x14ac:dyDescent="0.25">
      <c r="A362" s="121" t="s">
        <v>113</v>
      </c>
      <c r="B362" s="33" t="s">
        <v>74</v>
      </c>
      <c r="C362" s="85">
        <v>7</v>
      </c>
      <c r="D362" s="128">
        <v>0.46666666666666667</v>
      </c>
      <c r="E362" s="33">
        <v>6</v>
      </c>
      <c r="F362" s="129">
        <v>0.4</v>
      </c>
      <c r="G362" s="33"/>
      <c r="H362" s="128"/>
      <c r="I362" s="33"/>
      <c r="J362" s="129"/>
    </row>
    <row r="363" spans="1:10" x14ac:dyDescent="0.25">
      <c r="A363" s="121" t="s">
        <v>114</v>
      </c>
      <c r="B363" s="33" t="s">
        <v>28</v>
      </c>
      <c r="C363" s="85"/>
      <c r="D363" s="128"/>
      <c r="E363" s="33"/>
      <c r="F363" s="129"/>
      <c r="G363" s="33"/>
      <c r="H363" s="128"/>
      <c r="I363" s="33"/>
      <c r="J363" s="129"/>
    </row>
    <row r="364" spans="1:10" x14ac:dyDescent="0.25">
      <c r="A364" s="121" t="s">
        <v>114</v>
      </c>
      <c r="B364" s="33" t="s">
        <v>212</v>
      </c>
      <c r="C364" s="85"/>
      <c r="D364" s="128"/>
      <c r="E364" s="33"/>
      <c r="F364" s="129"/>
      <c r="G364" s="33">
        <v>4</v>
      </c>
      <c r="H364" s="128">
        <v>0.66666666666666663</v>
      </c>
      <c r="I364" s="33"/>
      <c r="J364" s="129"/>
    </row>
    <row r="365" spans="1:10" x14ac:dyDescent="0.25">
      <c r="A365" s="121" t="s">
        <v>114</v>
      </c>
      <c r="B365" s="33" t="s">
        <v>107</v>
      </c>
      <c r="C365" s="85"/>
      <c r="D365" s="128"/>
      <c r="E365" s="33"/>
      <c r="F365" s="129"/>
      <c r="G365" s="33"/>
      <c r="H365" s="128"/>
      <c r="I365" s="33"/>
      <c r="J365" s="129"/>
    </row>
    <row r="366" spans="1:10" x14ac:dyDescent="0.25">
      <c r="A366" s="121" t="s">
        <v>114</v>
      </c>
      <c r="B366" s="33" t="s">
        <v>55</v>
      </c>
      <c r="C366" s="85"/>
      <c r="D366" s="128"/>
      <c r="E366" s="33">
        <v>4</v>
      </c>
      <c r="F366" s="129">
        <v>0.66666666666666663</v>
      </c>
      <c r="G366" s="33"/>
      <c r="H366" s="128"/>
      <c r="I366" s="33"/>
      <c r="J366" s="129"/>
    </row>
    <row r="367" spans="1:10" x14ac:dyDescent="0.25">
      <c r="A367" s="121" t="s">
        <v>114</v>
      </c>
      <c r="B367" s="33" t="s">
        <v>68</v>
      </c>
      <c r="C367" s="85"/>
      <c r="D367" s="128"/>
      <c r="E367" s="33">
        <v>14</v>
      </c>
      <c r="F367" s="129">
        <v>0.875</v>
      </c>
      <c r="G367" s="33"/>
      <c r="H367" s="128"/>
      <c r="I367" s="33"/>
      <c r="J367" s="129"/>
    </row>
    <row r="368" spans="1:10" x14ac:dyDescent="0.25">
      <c r="A368" s="121" t="s">
        <v>114</v>
      </c>
      <c r="B368" s="33" t="s">
        <v>29</v>
      </c>
      <c r="C368" s="85"/>
      <c r="D368" s="128"/>
      <c r="E368" s="33">
        <v>3</v>
      </c>
      <c r="F368" s="129">
        <v>0.42857142857142855</v>
      </c>
      <c r="G368" s="33">
        <v>3</v>
      </c>
      <c r="H368" s="128">
        <v>0.42857142857142855</v>
      </c>
      <c r="I368" s="33"/>
      <c r="J368" s="129"/>
    </row>
    <row r="369" spans="1:10" x14ac:dyDescent="0.25">
      <c r="A369" s="121" t="s">
        <v>114</v>
      </c>
      <c r="B369" s="33" t="s">
        <v>30</v>
      </c>
      <c r="C369" s="85"/>
      <c r="D369" s="128"/>
      <c r="E369" s="33"/>
      <c r="F369" s="129"/>
      <c r="G369" s="33"/>
      <c r="H369" s="128"/>
      <c r="I369" s="33"/>
      <c r="J369" s="129"/>
    </row>
    <row r="370" spans="1:10" x14ac:dyDescent="0.25">
      <c r="A370" s="121" t="s">
        <v>114</v>
      </c>
      <c r="B370" s="33" t="s">
        <v>31</v>
      </c>
      <c r="C370" s="85">
        <v>3</v>
      </c>
      <c r="D370" s="128">
        <v>0.15</v>
      </c>
      <c r="E370" s="33">
        <v>14</v>
      </c>
      <c r="F370" s="129">
        <v>0.7</v>
      </c>
      <c r="G370" s="33"/>
      <c r="H370" s="128"/>
      <c r="I370" s="33"/>
      <c r="J370" s="129"/>
    </row>
    <row r="371" spans="1:10" x14ac:dyDescent="0.25">
      <c r="A371" s="121" t="s">
        <v>114</v>
      </c>
      <c r="B371" s="33" t="s">
        <v>214</v>
      </c>
      <c r="C371" s="85">
        <v>3</v>
      </c>
      <c r="D371" s="128">
        <v>7.3170731707317069E-2</v>
      </c>
      <c r="E371" s="33">
        <v>35</v>
      </c>
      <c r="F371" s="129">
        <v>0.85365853658536583</v>
      </c>
      <c r="G371" s="33"/>
      <c r="H371" s="128"/>
      <c r="I371" s="33"/>
      <c r="J371" s="129"/>
    </row>
    <row r="372" spans="1:10" x14ac:dyDescent="0.25">
      <c r="A372" s="121" t="s">
        <v>114</v>
      </c>
      <c r="B372" s="33" t="s">
        <v>32</v>
      </c>
      <c r="C372" s="85"/>
      <c r="D372" s="128"/>
      <c r="E372" s="33">
        <v>16</v>
      </c>
      <c r="F372" s="129">
        <v>0.72727272727272729</v>
      </c>
      <c r="G372" s="33">
        <v>3</v>
      </c>
      <c r="H372" s="128">
        <v>0.13636363636363635</v>
      </c>
      <c r="I372" s="33"/>
      <c r="J372" s="129"/>
    </row>
    <row r="373" spans="1:10" x14ac:dyDescent="0.25">
      <c r="A373" s="121" t="s">
        <v>114</v>
      </c>
      <c r="B373" s="33" t="s">
        <v>33</v>
      </c>
      <c r="C373" s="85"/>
      <c r="D373" s="128"/>
      <c r="E373" s="33">
        <v>22</v>
      </c>
      <c r="F373" s="129">
        <v>0.84615384615384615</v>
      </c>
      <c r="G373" s="33"/>
      <c r="H373" s="128"/>
      <c r="I373" s="33"/>
      <c r="J373" s="129"/>
    </row>
    <row r="374" spans="1:10" x14ac:dyDescent="0.25">
      <c r="A374" s="121" t="s">
        <v>114</v>
      </c>
      <c r="B374" s="33" t="s">
        <v>34</v>
      </c>
      <c r="C374" s="85">
        <v>3</v>
      </c>
      <c r="D374" s="128">
        <v>0.11538461538461539</v>
      </c>
      <c r="E374" s="33">
        <v>18</v>
      </c>
      <c r="F374" s="129">
        <v>0.69230769230769229</v>
      </c>
      <c r="G374" s="33">
        <v>4</v>
      </c>
      <c r="H374" s="128">
        <v>0.15384615384615385</v>
      </c>
      <c r="I374" s="33"/>
      <c r="J374" s="129"/>
    </row>
    <row r="375" spans="1:10" x14ac:dyDescent="0.25">
      <c r="A375" s="121" t="s">
        <v>114</v>
      </c>
      <c r="B375" s="33" t="s">
        <v>22</v>
      </c>
      <c r="C375" s="85">
        <v>3</v>
      </c>
      <c r="D375" s="128">
        <v>0.10344827586206896</v>
      </c>
      <c r="E375" s="33">
        <v>25</v>
      </c>
      <c r="F375" s="129">
        <v>0.86206896551724133</v>
      </c>
      <c r="G375" s="33"/>
      <c r="H375" s="128"/>
      <c r="I375" s="33"/>
      <c r="J375" s="129"/>
    </row>
    <row r="376" spans="1:10" x14ac:dyDescent="0.25">
      <c r="A376" s="121" t="s">
        <v>114</v>
      </c>
      <c r="B376" s="33" t="s">
        <v>36</v>
      </c>
      <c r="C376" s="85"/>
      <c r="D376" s="128"/>
      <c r="E376" s="33">
        <v>48</v>
      </c>
      <c r="F376" s="129">
        <v>0.92307692307692313</v>
      </c>
      <c r="G376" s="33"/>
      <c r="H376" s="128"/>
      <c r="I376" s="33"/>
      <c r="J376" s="129"/>
    </row>
    <row r="377" spans="1:10" x14ac:dyDescent="0.25">
      <c r="A377" s="121" t="s">
        <v>114</v>
      </c>
      <c r="B377" s="33" t="s">
        <v>23</v>
      </c>
      <c r="C377" s="85">
        <v>7</v>
      </c>
      <c r="D377" s="128">
        <v>0.15217391304347827</v>
      </c>
      <c r="E377" s="33">
        <v>33</v>
      </c>
      <c r="F377" s="129">
        <v>0.71739130434782605</v>
      </c>
      <c r="G377" s="33">
        <v>6</v>
      </c>
      <c r="H377" s="128">
        <v>0.13043478260869565</v>
      </c>
      <c r="I377" s="33"/>
      <c r="J377" s="129"/>
    </row>
    <row r="378" spans="1:10" x14ac:dyDescent="0.25">
      <c r="A378" s="121" t="s">
        <v>114</v>
      </c>
      <c r="B378" s="33" t="s">
        <v>38</v>
      </c>
      <c r="C378" s="85">
        <v>4</v>
      </c>
      <c r="D378" s="128">
        <v>0.33333333333333331</v>
      </c>
      <c r="E378" s="33">
        <v>7</v>
      </c>
      <c r="F378" s="129">
        <v>0.58333333333333337</v>
      </c>
      <c r="G378" s="33"/>
      <c r="H378" s="128"/>
      <c r="I378" s="33"/>
      <c r="J378" s="129"/>
    </row>
    <row r="379" spans="1:10" x14ac:dyDescent="0.25">
      <c r="A379" s="121" t="s">
        <v>114</v>
      </c>
      <c r="B379" s="33" t="s">
        <v>82</v>
      </c>
      <c r="C379" s="85"/>
      <c r="D379" s="128"/>
      <c r="E379" s="33">
        <v>9</v>
      </c>
      <c r="F379" s="129">
        <v>1</v>
      </c>
      <c r="G379" s="33"/>
      <c r="H379" s="128"/>
      <c r="I379" s="33"/>
      <c r="J379" s="129"/>
    </row>
    <row r="380" spans="1:10" x14ac:dyDescent="0.25">
      <c r="A380" s="121" t="s">
        <v>114</v>
      </c>
      <c r="B380" s="33" t="s">
        <v>74</v>
      </c>
      <c r="C380" s="85"/>
      <c r="D380" s="128"/>
      <c r="E380" s="33">
        <v>3</v>
      </c>
      <c r="F380" s="129">
        <v>0.42857142857142855</v>
      </c>
      <c r="G380" s="33"/>
      <c r="H380" s="128"/>
      <c r="I380" s="33"/>
      <c r="J380" s="129"/>
    </row>
    <row r="381" spans="1:10" x14ac:dyDescent="0.25">
      <c r="A381" s="121" t="s">
        <v>114</v>
      </c>
      <c r="B381" s="33" t="s">
        <v>24</v>
      </c>
      <c r="C381" s="85"/>
      <c r="D381" s="128"/>
      <c r="E381" s="33">
        <v>10</v>
      </c>
      <c r="F381" s="129">
        <v>0.76923076923076927</v>
      </c>
      <c r="G381" s="33"/>
      <c r="H381" s="128"/>
      <c r="I381" s="33"/>
      <c r="J381" s="129"/>
    </row>
    <row r="382" spans="1:10" x14ac:dyDescent="0.25">
      <c r="A382" s="121" t="s">
        <v>114</v>
      </c>
      <c r="B382" s="33" t="s">
        <v>39</v>
      </c>
      <c r="C382" s="85">
        <v>4</v>
      </c>
      <c r="D382" s="128">
        <v>0.18181818181818182</v>
      </c>
      <c r="E382" s="33">
        <v>16</v>
      </c>
      <c r="F382" s="129">
        <v>0.72727272727272729</v>
      </c>
      <c r="G382" s="33"/>
      <c r="H382" s="128"/>
      <c r="I382" s="33"/>
      <c r="J382" s="129"/>
    </row>
    <row r="383" spans="1:10" x14ac:dyDescent="0.25">
      <c r="A383" s="121" t="s">
        <v>115</v>
      </c>
      <c r="B383" s="33" t="s">
        <v>41</v>
      </c>
      <c r="C383" s="85"/>
      <c r="D383" s="128"/>
      <c r="E383" s="33">
        <v>33</v>
      </c>
      <c r="F383" s="129">
        <v>0.84615384615384615</v>
      </c>
      <c r="G383" s="33"/>
      <c r="H383" s="128"/>
      <c r="I383" s="33"/>
      <c r="J383" s="129"/>
    </row>
    <row r="384" spans="1:10" x14ac:dyDescent="0.25">
      <c r="A384" s="121" t="s">
        <v>115</v>
      </c>
      <c r="B384" s="33" t="s">
        <v>43</v>
      </c>
      <c r="C384" s="85">
        <v>4</v>
      </c>
      <c r="D384" s="128">
        <v>8.8888888888888892E-2</v>
      </c>
      <c r="E384" s="33">
        <v>37</v>
      </c>
      <c r="F384" s="129">
        <v>0.82222222222222219</v>
      </c>
      <c r="G384" s="33">
        <v>4</v>
      </c>
      <c r="H384" s="128">
        <v>8.8888888888888892E-2</v>
      </c>
      <c r="I384" s="33"/>
      <c r="J384" s="129"/>
    </row>
    <row r="385" spans="1:10" x14ac:dyDescent="0.25">
      <c r="A385" s="121" t="s">
        <v>116</v>
      </c>
      <c r="B385" s="33" t="s">
        <v>65</v>
      </c>
      <c r="C385" s="85">
        <v>5</v>
      </c>
      <c r="D385" s="128">
        <v>0.10204081632653061</v>
      </c>
      <c r="E385" s="33">
        <v>21</v>
      </c>
      <c r="F385" s="129">
        <v>0.42857142857142855</v>
      </c>
      <c r="G385" s="33">
        <v>21</v>
      </c>
      <c r="H385" s="128">
        <v>0.42857142857142855</v>
      </c>
      <c r="I385" s="33"/>
      <c r="J385" s="129"/>
    </row>
    <row r="386" spans="1:10" x14ac:dyDescent="0.25">
      <c r="A386" s="121" t="s">
        <v>116</v>
      </c>
      <c r="B386" s="33" t="s">
        <v>87</v>
      </c>
      <c r="C386" s="85"/>
      <c r="D386" s="128"/>
      <c r="E386" s="33"/>
      <c r="F386" s="129"/>
      <c r="G386" s="33">
        <v>9</v>
      </c>
      <c r="H386" s="128">
        <v>0.9</v>
      </c>
      <c r="I386" s="33"/>
      <c r="J386" s="129"/>
    </row>
    <row r="387" spans="1:10" x14ac:dyDescent="0.25">
      <c r="A387" s="121" t="s">
        <v>116</v>
      </c>
      <c r="B387" s="33" t="s">
        <v>66</v>
      </c>
      <c r="C387" s="85">
        <v>5</v>
      </c>
      <c r="D387" s="128">
        <v>8.771929824561403E-2</v>
      </c>
      <c r="E387" s="33">
        <v>21</v>
      </c>
      <c r="F387" s="129">
        <v>0.36842105263157893</v>
      </c>
      <c r="G387" s="33">
        <v>31</v>
      </c>
      <c r="H387" s="128">
        <v>0.54385964912280704</v>
      </c>
      <c r="I387" s="33"/>
      <c r="J387" s="129"/>
    </row>
    <row r="388" spans="1:10" x14ac:dyDescent="0.25">
      <c r="A388" s="121" t="s">
        <v>116</v>
      </c>
      <c r="B388" s="33" t="s">
        <v>28</v>
      </c>
      <c r="C388" s="85">
        <v>3</v>
      </c>
      <c r="D388" s="128">
        <v>0.10344827586206896</v>
      </c>
      <c r="E388" s="33">
        <v>8</v>
      </c>
      <c r="F388" s="129">
        <v>0.27586206896551724</v>
      </c>
      <c r="G388" s="33">
        <v>18</v>
      </c>
      <c r="H388" s="128">
        <v>0.62068965517241381</v>
      </c>
      <c r="I388" s="33"/>
      <c r="J388" s="129"/>
    </row>
    <row r="389" spans="1:10" x14ac:dyDescent="0.25">
      <c r="A389" s="121" t="s">
        <v>116</v>
      </c>
      <c r="B389" s="33" t="s">
        <v>41</v>
      </c>
      <c r="C389" s="85"/>
      <c r="D389" s="128"/>
      <c r="E389" s="33">
        <v>15</v>
      </c>
      <c r="F389" s="129">
        <v>0.31914893617021278</v>
      </c>
      <c r="G389" s="33">
        <v>29</v>
      </c>
      <c r="H389" s="128">
        <v>0.61702127659574468</v>
      </c>
      <c r="I389" s="33"/>
      <c r="J389" s="129"/>
    </row>
    <row r="390" spans="1:10" x14ac:dyDescent="0.25">
      <c r="A390" s="121" t="s">
        <v>116</v>
      </c>
      <c r="B390" s="33" t="s">
        <v>215</v>
      </c>
      <c r="C390" s="85"/>
      <c r="D390" s="128"/>
      <c r="E390" s="33"/>
      <c r="F390" s="129"/>
      <c r="G390" s="33">
        <v>4</v>
      </c>
      <c r="H390" s="128">
        <v>0.5714285714285714</v>
      </c>
      <c r="I390" s="33"/>
      <c r="J390" s="129"/>
    </row>
    <row r="391" spans="1:10" x14ac:dyDescent="0.25">
      <c r="A391" s="121" t="s">
        <v>116</v>
      </c>
      <c r="B391" s="33" t="s">
        <v>212</v>
      </c>
      <c r="C391" s="85"/>
      <c r="D391" s="128"/>
      <c r="E391" s="33">
        <v>5</v>
      </c>
      <c r="F391" s="129">
        <v>0.29411764705882354</v>
      </c>
      <c r="G391" s="33">
        <v>11</v>
      </c>
      <c r="H391" s="128">
        <v>0.6470588235294118</v>
      </c>
      <c r="I391" s="33"/>
      <c r="J391" s="129"/>
    </row>
    <row r="392" spans="1:10" x14ac:dyDescent="0.25">
      <c r="A392" s="121" t="s">
        <v>116</v>
      </c>
      <c r="B392" s="33" t="s">
        <v>67</v>
      </c>
      <c r="C392" s="85">
        <v>4</v>
      </c>
      <c r="D392" s="128">
        <v>0.19047619047619047</v>
      </c>
      <c r="E392" s="33">
        <v>6</v>
      </c>
      <c r="F392" s="129">
        <v>0.2857142857142857</v>
      </c>
      <c r="G392" s="33">
        <v>11</v>
      </c>
      <c r="H392" s="128">
        <v>0.52380952380952384</v>
      </c>
      <c r="I392" s="33"/>
      <c r="J392" s="129"/>
    </row>
    <row r="393" spans="1:10" x14ac:dyDescent="0.25">
      <c r="A393" s="121" t="s">
        <v>116</v>
      </c>
      <c r="B393" s="33" t="s">
        <v>55</v>
      </c>
      <c r="C393" s="85">
        <v>4</v>
      </c>
      <c r="D393" s="128">
        <v>9.7560975609756101E-2</v>
      </c>
      <c r="E393" s="33">
        <v>11</v>
      </c>
      <c r="F393" s="129">
        <v>0.26829268292682928</v>
      </c>
      <c r="G393" s="33">
        <v>25</v>
      </c>
      <c r="H393" s="128">
        <v>0.6097560975609756</v>
      </c>
      <c r="I393" s="33"/>
      <c r="J393" s="129"/>
    </row>
    <row r="394" spans="1:10" x14ac:dyDescent="0.25">
      <c r="A394" s="121" t="s">
        <v>116</v>
      </c>
      <c r="B394" s="33" t="s">
        <v>68</v>
      </c>
      <c r="C394" s="85">
        <v>4</v>
      </c>
      <c r="D394" s="128">
        <v>9.7560975609756101E-2</v>
      </c>
      <c r="E394" s="33">
        <v>13</v>
      </c>
      <c r="F394" s="129">
        <v>0.31707317073170732</v>
      </c>
      <c r="G394" s="33">
        <v>24</v>
      </c>
      <c r="H394" s="128">
        <v>0.58536585365853655</v>
      </c>
      <c r="I394" s="33"/>
      <c r="J394" s="129"/>
    </row>
    <row r="395" spans="1:10" x14ac:dyDescent="0.25">
      <c r="A395" s="121" t="s">
        <v>116</v>
      </c>
      <c r="B395" s="33" t="s">
        <v>29</v>
      </c>
      <c r="C395" s="85">
        <v>5</v>
      </c>
      <c r="D395" s="128">
        <v>1.179245283018868E-2</v>
      </c>
      <c r="E395" s="33">
        <v>182</v>
      </c>
      <c r="F395" s="129">
        <v>0.42924528301886794</v>
      </c>
      <c r="G395" s="33">
        <v>227</v>
      </c>
      <c r="H395" s="128">
        <v>0.535377358490566</v>
      </c>
      <c r="I395" s="33">
        <v>10</v>
      </c>
      <c r="J395" s="129">
        <v>2.358490566037736E-2</v>
      </c>
    </row>
    <row r="396" spans="1:10" x14ac:dyDescent="0.25">
      <c r="A396" s="121" t="s">
        <v>116</v>
      </c>
      <c r="B396" s="33" t="s">
        <v>117</v>
      </c>
      <c r="C396" s="85">
        <v>3</v>
      </c>
      <c r="D396" s="128">
        <v>5.7692307692307696E-2</v>
      </c>
      <c r="E396" s="33">
        <v>10</v>
      </c>
      <c r="F396" s="129">
        <v>0.19230769230769232</v>
      </c>
      <c r="G396" s="33">
        <v>38</v>
      </c>
      <c r="H396" s="128">
        <v>0.73076923076923073</v>
      </c>
      <c r="I396" s="33"/>
      <c r="J396" s="129"/>
    </row>
    <row r="397" spans="1:10" x14ac:dyDescent="0.25">
      <c r="A397" s="121" t="s">
        <v>116</v>
      </c>
      <c r="B397" s="33" t="s">
        <v>216</v>
      </c>
      <c r="C397" s="85">
        <v>9</v>
      </c>
      <c r="D397" s="128">
        <v>0.39130434782608697</v>
      </c>
      <c r="E397" s="33">
        <v>4</v>
      </c>
      <c r="F397" s="129">
        <v>0.17391304347826086</v>
      </c>
      <c r="G397" s="33">
        <v>8</v>
      </c>
      <c r="H397" s="128">
        <v>0.34782608695652173</v>
      </c>
      <c r="I397" s="33"/>
      <c r="J397" s="129"/>
    </row>
    <row r="398" spans="1:10" x14ac:dyDescent="0.25">
      <c r="A398" s="121" t="s">
        <v>116</v>
      </c>
      <c r="B398" s="33" t="s">
        <v>217</v>
      </c>
      <c r="C398" s="85"/>
      <c r="D398" s="128"/>
      <c r="E398" s="33">
        <v>3</v>
      </c>
      <c r="F398" s="129">
        <v>0.5</v>
      </c>
      <c r="G398" s="33"/>
      <c r="H398" s="128"/>
      <c r="I398" s="33"/>
      <c r="J398" s="129"/>
    </row>
    <row r="399" spans="1:10" x14ac:dyDescent="0.25">
      <c r="A399" s="121" t="s">
        <v>116</v>
      </c>
      <c r="B399" s="33" t="s">
        <v>214</v>
      </c>
      <c r="C399" s="85">
        <v>10</v>
      </c>
      <c r="D399" s="128">
        <v>0.16393442622950818</v>
      </c>
      <c r="E399" s="33">
        <v>33</v>
      </c>
      <c r="F399" s="129">
        <v>0.54098360655737709</v>
      </c>
      <c r="G399" s="33">
        <v>15</v>
      </c>
      <c r="H399" s="128">
        <v>0.24590163934426229</v>
      </c>
      <c r="I399" s="33">
        <v>3</v>
      </c>
      <c r="J399" s="129">
        <v>4.9180327868852458E-2</v>
      </c>
    </row>
    <row r="400" spans="1:10" x14ac:dyDescent="0.25">
      <c r="A400" s="121" t="s">
        <v>116</v>
      </c>
      <c r="B400" s="33" t="s">
        <v>70</v>
      </c>
      <c r="C400" s="85">
        <v>14</v>
      </c>
      <c r="D400" s="128">
        <v>6.1674008810572688E-2</v>
      </c>
      <c r="E400" s="33">
        <v>114</v>
      </c>
      <c r="F400" s="129">
        <v>0.50220264317180618</v>
      </c>
      <c r="G400" s="33">
        <v>87</v>
      </c>
      <c r="H400" s="128">
        <v>0.38325991189427311</v>
      </c>
      <c r="I400" s="33">
        <v>12</v>
      </c>
      <c r="J400" s="129">
        <v>5.2863436123348019E-2</v>
      </c>
    </row>
    <row r="401" spans="1:10" x14ac:dyDescent="0.25">
      <c r="A401" s="121" t="s">
        <v>116</v>
      </c>
      <c r="B401" s="33" t="s">
        <v>218</v>
      </c>
      <c r="C401" s="85">
        <v>20</v>
      </c>
      <c r="D401" s="128">
        <v>0.10050251256281408</v>
      </c>
      <c r="E401" s="33">
        <v>46</v>
      </c>
      <c r="F401" s="129">
        <v>0.23115577889447236</v>
      </c>
      <c r="G401" s="33">
        <v>122</v>
      </c>
      <c r="H401" s="128">
        <v>0.61306532663316582</v>
      </c>
      <c r="I401" s="33">
        <v>11</v>
      </c>
      <c r="J401" s="129">
        <v>5.5276381909547742E-2</v>
      </c>
    </row>
    <row r="402" spans="1:10" x14ac:dyDescent="0.25">
      <c r="A402" s="121" t="s">
        <v>116</v>
      </c>
      <c r="B402" s="33" t="s">
        <v>118</v>
      </c>
      <c r="C402" s="85">
        <v>4</v>
      </c>
      <c r="D402" s="128">
        <v>6.5573770491803282E-2</v>
      </c>
      <c r="E402" s="33">
        <v>21</v>
      </c>
      <c r="F402" s="129">
        <v>0.34426229508196721</v>
      </c>
      <c r="G402" s="33">
        <v>36</v>
      </c>
      <c r="H402" s="128">
        <v>0.5901639344262295</v>
      </c>
      <c r="I402" s="33"/>
      <c r="J402" s="129"/>
    </row>
    <row r="403" spans="1:10" x14ac:dyDescent="0.25">
      <c r="A403" s="121" t="s">
        <v>116</v>
      </c>
      <c r="B403" s="33" t="s">
        <v>32</v>
      </c>
      <c r="C403" s="85">
        <v>7</v>
      </c>
      <c r="D403" s="128">
        <v>9.8591549295774641E-2</v>
      </c>
      <c r="E403" s="33">
        <v>20</v>
      </c>
      <c r="F403" s="129">
        <v>0.28169014084507044</v>
      </c>
      <c r="G403" s="33">
        <v>41</v>
      </c>
      <c r="H403" s="128">
        <v>0.57746478873239437</v>
      </c>
      <c r="I403" s="33">
        <v>3</v>
      </c>
      <c r="J403" s="129">
        <v>4.2253521126760563E-2</v>
      </c>
    </row>
    <row r="404" spans="1:10" x14ac:dyDescent="0.25">
      <c r="A404" s="121" t="s">
        <v>116</v>
      </c>
      <c r="B404" s="33" t="s">
        <v>119</v>
      </c>
      <c r="C404" s="85"/>
      <c r="D404" s="128"/>
      <c r="E404" s="33"/>
      <c r="F404" s="129"/>
      <c r="G404" s="33"/>
      <c r="H404" s="128"/>
      <c r="I404" s="33"/>
      <c r="J404" s="129"/>
    </row>
    <row r="405" spans="1:10" x14ac:dyDescent="0.25">
      <c r="A405" s="121" t="s">
        <v>116</v>
      </c>
      <c r="B405" s="33" t="s">
        <v>33</v>
      </c>
      <c r="C405" s="85">
        <v>6</v>
      </c>
      <c r="D405" s="128">
        <v>8.6956521739130432E-2</v>
      </c>
      <c r="E405" s="33">
        <v>28</v>
      </c>
      <c r="F405" s="129">
        <v>0.40579710144927539</v>
      </c>
      <c r="G405" s="33">
        <v>34</v>
      </c>
      <c r="H405" s="128">
        <v>0.49275362318840582</v>
      </c>
      <c r="I405" s="33"/>
      <c r="J405" s="129"/>
    </row>
    <row r="406" spans="1:10" x14ac:dyDescent="0.25">
      <c r="A406" s="121" t="s">
        <v>116</v>
      </c>
      <c r="B406" s="33" t="s">
        <v>34</v>
      </c>
      <c r="C406" s="85">
        <v>12</v>
      </c>
      <c r="D406" s="128">
        <v>0.12371134020618557</v>
      </c>
      <c r="E406" s="33">
        <v>30</v>
      </c>
      <c r="F406" s="129">
        <v>0.30927835051546393</v>
      </c>
      <c r="G406" s="33">
        <v>52</v>
      </c>
      <c r="H406" s="128">
        <v>0.53608247422680411</v>
      </c>
      <c r="I406" s="33">
        <v>3</v>
      </c>
      <c r="J406" s="129">
        <v>3.0927835051546393E-2</v>
      </c>
    </row>
    <row r="407" spans="1:10" x14ac:dyDescent="0.25">
      <c r="A407" s="121" t="s">
        <v>116</v>
      </c>
      <c r="B407" s="33" t="s">
        <v>71</v>
      </c>
      <c r="C407" s="85">
        <v>39</v>
      </c>
      <c r="D407" s="128">
        <v>5.3424657534246578E-2</v>
      </c>
      <c r="E407" s="33">
        <v>279</v>
      </c>
      <c r="F407" s="129">
        <v>0.38219178082191779</v>
      </c>
      <c r="G407" s="33">
        <v>386</v>
      </c>
      <c r="H407" s="128">
        <v>0.52876712328767128</v>
      </c>
      <c r="I407" s="33">
        <v>26</v>
      </c>
      <c r="J407" s="129">
        <v>3.5616438356164383E-2</v>
      </c>
    </row>
    <row r="408" spans="1:10" x14ac:dyDescent="0.25">
      <c r="A408" s="121" t="s">
        <v>116</v>
      </c>
      <c r="B408" s="33" t="s">
        <v>219</v>
      </c>
      <c r="C408" s="85"/>
      <c r="D408" s="128"/>
      <c r="E408" s="33">
        <v>3</v>
      </c>
      <c r="F408" s="129">
        <v>0.25</v>
      </c>
      <c r="G408" s="33">
        <v>8</v>
      </c>
      <c r="H408" s="128">
        <v>0.66666666666666663</v>
      </c>
      <c r="I408" s="33"/>
      <c r="J408" s="129"/>
    </row>
    <row r="409" spans="1:10" x14ac:dyDescent="0.25">
      <c r="A409" s="121" t="s">
        <v>116</v>
      </c>
      <c r="B409" s="33" t="s">
        <v>72</v>
      </c>
      <c r="C409" s="85">
        <v>7</v>
      </c>
      <c r="D409" s="128">
        <v>0.05</v>
      </c>
      <c r="E409" s="33">
        <v>73</v>
      </c>
      <c r="F409" s="129">
        <v>0.52142857142857146</v>
      </c>
      <c r="G409" s="33">
        <v>53</v>
      </c>
      <c r="H409" s="128">
        <v>0.37857142857142856</v>
      </c>
      <c r="I409" s="33">
        <v>7</v>
      </c>
      <c r="J409" s="129">
        <v>0.05</v>
      </c>
    </row>
    <row r="410" spans="1:10" x14ac:dyDescent="0.25">
      <c r="A410" s="121" t="s">
        <v>116</v>
      </c>
      <c r="B410" s="33" t="s">
        <v>35</v>
      </c>
      <c r="C410" s="85">
        <v>8</v>
      </c>
      <c r="D410" s="128">
        <v>0.10126582278481013</v>
      </c>
      <c r="E410" s="33">
        <v>33</v>
      </c>
      <c r="F410" s="129">
        <v>0.41772151898734178</v>
      </c>
      <c r="G410" s="33">
        <v>34</v>
      </c>
      <c r="H410" s="128">
        <v>0.43037974683544306</v>
      </c>
      <c r="I410" s="33">
        <v>4</v>
      </c>
      <c r="J410" s="129">
        <v>5.0632911392405063E-2</v>
      </c>
    </row>
    <row r="411" spans="1:10" x14ac:dyDescent="0.25">
      <c r="A411" s="121" t="s">
        <v>116</v>
      </c>
      <c r="B411" s="33" t="s">
        <v>109</v>
      </c>
      <c r="C411" s="85"/>
      <c r="D411" s="128"/>
      <c r="E411" s="33">
        <v>6</v>
      </c>
      <c r="F411" s="129">
        <v>0.46153846153846156</v>
      </c>
      <c r="G411" s="33">
        <v>6</v>
      </c>
      <c r="H411" s="128">
        <v>0.46153846153846156</v>
      </c>
      <c r="I411" s="33"/>
      <c r="J411" s="129"/>
    </row>
    <row r="412" spans="1:10" x14ac:dyDescent="0.25">
      <c r="A412" s="121" t="s">
        <v>116</v>
      </c>
      <c r="B412" s="33" t="s">
        <v>50</v>
      </c>
      <c r="C412" s="85">
        <v>3</v>
      </c>
      <c r="D412" s="128">
        <v>5.3571428571428568E-2</v>
      </c>
      <c r="E412" s="33">
        <v>18</v>
      </c>
      <c r="F412" s="129">
        <v>0.32142857142857145</v>
      </c>
      <c r="G412" s="33">
        <v>32</v>
      </c>
      <c r="H412" s="128">
        <v>0.5714285714285714</v>
      </c>
      <c r="I412" s="33">
        <v>3</v>
      </c>
      <c r="J412" s="129">
        <v>5.3571428571428568E-2</v>
      </c>
    </row>
    <row r="413" spans="1:10" x14ac:dyDescent="0.25">
      <c r="A413" s="121" t="s">
        <v>116</v>
      </c>
      <c r="B413" s="33" t="s">
        <v>56</v>
      </c>
      <c r="C413" s="85">
        <v>3</v>
      </c>
      <c r="D413" s="128">
        <v>8.1081081081081086E-2</v>
      </c>
      <c r="E413" s="33">
        <v>11</v>
      </c>
      <c r="F413" s="129">
        <v>0.29729729729729731</v>
      </c>
      <c r="G413" s="33">
        <v>18</v>
      </c>
      <c r="H413" s="128">
        <v>0.48648648648648651</v>
      </c>
      <c r="I413" s="33">
        <v>5</v>
      </c>
      <c r="J413" s="129">
        <v>0.13513513513513514</v>
      </c>
    </row>
    <row r="414" spans="1:10" x14ac:dyDescent="0.25">
      <c r="A414" s="121" t="s">
        <v>116</v>
      </c>
      <c r="B414" s="33" t="s">
        <v>73</v>
      </c>
      <c r="C414" s="85">
        <v>39</v>
      </c>
      <c r="D414" s="128">
        <v>0.13978494623655913</v>
      </c>
      <c r="E414" s="33">
        <v>84</v>
      </c>
      <c r="F414" s="129">
        <v>0.30107526881720431</v>
      </c>
      <c r="G414" s="33">
        <v>152</v>
      </c>
      <c r="H414" s="128">
        <v>0.54480286738351258</v>
      </c>
      <c r="I414" s="33">
        <v>4</v>
      </c>
      <c r="J414" s="129">
        <v>1.4336917562724014E-2</v>
      </c>
    </row>
    <row r="415" spans="1:10" x14ac:dyDescent="0.25">
      <c r="A415" s="121" t="s">
        <v>116</v>
      </c>
      <c r="B415" s="33" t="s">
        <v>57</v>
      </c>
      <c r="C415" s="85">
        <v>17</v>
      </c>
      <c r="D415" s="128">
        <v>0.18279569892473119</v>
      </c>
      <c r="E415" s="33">
        <v>31</v>
      </c>
      <c r="F415" s="129">
        <v>0.33333333333333331</v>
      </c>
      <c r="G415" s="33">
        <v>44</v>
      </c>
      <c r="H415" s="128">
        <v>0.4731182795698925</v>
      </c>
      <c r="I415" s="33"/>
      <c r="J415" s="129"/>
    </row>
    <row r="416" spans="1:10" x14ac:dyDescent="0.25">
      <c r="A416" s="121" t="s">
        <v>116</v>
      </c>
      <c r="B416" s="33" t="s">
        <v>220</v>
      </c>
      <c r="C416" s="85"/>
      <c r="D416" s="128"/>
      <c r="E416" s="33">
        <v>3</v>
      </c>
      <c r="F416" s="129">
        <v>0.21428571428571427</v>
      </c>
      <c r="G416" s="33">
        <v>10</v>
      </c>
      <c r="H416" s="128">
        <v>0.7142857142857143</v>
      </c>
      <c r="I416" s="33"/>
      <c r="J416" s="129"/>
    </row>
    <row r="417" spans="1:10" x14ac:dyDescent="0.25">
      <c r="A417" s="121" t="s">
        <v>116</v>
      </c>
      <c r="B417" s="33" t="s">
        <v>38</v>
      </c>
      <c r="C417" s="85">
        <v>7</v>
      </c>
      <c r="D417" s="128">
        <v>0.125</v>
      </c>
      <c r="E417" s="33">
        <v>22</v>
      </c>
      <c r="F417" s="129">
        <v>0.39285714285714285</v>
      </c>
      <c r="G417" s="33">
        <v>27</v>
      </c>
      <c r="H417" s="128">
        <v>0.48214285714285715</v>
      </c>
      <c r="I417" s="33"/>
      <c r="J417" s="129"/>
    </row>
    <row r="418" spans="1:10" x14ac:dyDescent="0.25">
      <c r="A418" s="121" t="s">
        <v>116</v>
      </c>
      <c r="B418" s="33" t="s">
        <v>82</v>
      </c>
      <c r="C418" s="85"/>
      <c r="D418" s="128"/>
      <c r="E418" s="33">
        <v>4</v>
      </c>
      <c r="F418" s="129">
        <v>0.23529411764705882</v>
      </c>
      <c r="G418" s="33">
        <v>12</v>
      </c>
      <c r="H418" s="128">
        <v>0.70588235294117652</v>
      </c>
      <c r="I418" s="33"/>
      <c r="J418" s="129"/>
    </row>
    <row r="419" spans="1:10" x14ac:dyDescent="0.25">
      <c r="A419" s="121" t="s">
        <v>116</v>
      </c>
      <c r="B419" s="33" t="s">
        <v>222</v>
      </c>
      <c r="C419" s="85"/>
      <c r="D419" s="128"/>
      <c r="E419" s="33"/>
      <c r="F419" s="129"/>
      <c r="G419" s="33">
        <v>3</v>
      </c>
      <c r="H419" s="128">
        <v>0.5</v>
      </c>
      <c r="I419" s="33"/>
      <c r="J419" s="129"/>
    </row>
    <row r="420" spans="1:10" x14ac:dyDescent="0.25">
      <c r="A420" s="121" t="s">
        <v>116</v>
      </c>
      <c r="B420" s="33" t="s">
        <v>74</v>
      </c>
      <c r="C420" s="85">
        <v>5</v>
      </c>
      <c r="D420" s="128">
        <v>0.45454545454545453</v>
      </c>
      <c r="E420" s="33">
        <v>4</v>
      </c>
      <c r="F420" s="129">
        <v>0.36363636363636365</v>
      </c>
      <c r="G420" s="33"/>
      <c r="H420" s="128"/>
      <c r="I420" s="33"/>
      <c r="J420" s="129"/>
    </row>
    <row r="421" spans="1:10" x14ac:dyDescent="0.25">
      <c r="A421" s="121" t="s">
        <v>116</v>
      </c>
      <c r="B421" s="33" t="s">
        <v>24</v>
      </c>
      <c r="C421" s="85">
        <v>16</v>
      </c>
      <c r="D421" s="128">
        <v>0.11347517730496454</v>
      </c>
      <c r="E421" s="33">
        <v>46</v>
      </c>
      <c r="F421" s="129">
        <v>0.32624113475177308</v>
      </c>
      <c r="G421" s="33">
        <v>72</v>
      </c>
      <c r="H421" s="128">
        <v>0.51063829787234039</v>
      </c>
      <c r="I421" s="33">
        <v>7</v>
      </c>
      <c r="J421" s="129">
        <v>4.9645390070921988E-2</v>
      </c>
    </row>
    <row r="422" spans="1:10" x14ac:dyDescent="0.25">
      <c r="A422" s="121" t="s">
        <v>116</v>
      </c>
      <c r="B422" s="33" t="s">
        <v>75</v>
      </c>
      <c r="C422" s="85">
        <v>32</v>
      </c>
      <c r="D422" s="128">
        <v>6.0721062618595827E-2</v>
      </c>
      <c r="E422" s="33">
        <v>99</v>
      </c>
      <c r="F422" s="129">
        <v>0.18785578747628084</v>
      </c>
      <c r="G422" s="33">
        <v>386</v>
      </c>
      <c r="H422" s="128">
        <v>0.73244781783681212</v>
      </c>
      <c r="I422" s="33">
        <v>10</v>
      </c>
      <c r="J422" s="129">
        <v>1.8975332068311195E-2</v>
      </c>
    </row>
    <row r="423" spans="1:10" x14ac:dyDescent="0.25">
      <c r="A423" s="121" t="s">
        <v>116</v>
      </c>
      <c r="B423" s="33" t="s">
        <v>76</v>
      </c>
      <c r="C423" s="85">
        <v>18</v>
      </c>
      <c r="D423" s="128">
        <v>5.9800664451827246E-2</v>
      </c>
      <c r="E423" s="33">
        <v>155</v>
      </c>
      <c r="F423" s="129">
        <v>0.51495016611295685</v>
      </c>
      <c r="G423" s="33">
        <v>123</v>
      </c>
      <c r="H423" s="128">
        <v>0.40863787375415284</v>
      </c>
      <c r="I423" s="33">
        <v>5</v>
      </c>
      <c r="J423" s="129">
        <v>1.6611295681063124E-2</v>
      </c>
    </row>
    <row r="424" spans="1:10" x14ac:dyDescent="0.25">
      <c r="A424" s="121" t="s">
        <v>120</v>
      </c>
      <c r="B424" s="33" t="s">
        <v>34</v>
      </c>
      <c r="C424" s="85">
        <v>5</v>
      </c>
      <c r="D424" s="128">
        <v>9.0909090909090912E-2</v>
      </c>
      <c r="E424" s="33">
        <v>22</v>
      </c>
      <c r="F424" s="129">
        <v>0.4</v>
      </c>
      <c r="G424" s="33">
        <v>24</v>
      </c>
      <c r="H424" s="128">
        <v>0.43636363636363634</v>
      </c>
      <c r="I424" s="33">
        <v>4</v>
      </c>
      <c r="J424" s="129">
        <v>7.2727272727272724E-2</v>
      </c>
    </row>
    <row r="425" spans="1:10" x14ac:dyDescent="0.25">
      <c r="A425" s="121" t="s">
        <v>120</v>
      </c>
      <c r="B425" s="33" t="s">
        <v>36</v>
      </c>
      <c r="C425" s="85">
        <v>11</v>
      </c>
      <c r="D425" s="128">
        <v>0.22916666666666666</v>
      </c>
      <c r="E425" s="33">
        <v>14</v>
      </c>
      <c r="F425" s="129">
        <v>0.29166666666666669</v>
      </c>
      <c r="G425" s="33">
        <v>22</v>
      </c>
      <c r="H425" s="128">
        <v>0.45833333333333331</v>
      </c>
      <c r="I425" s="33"/>
      <c r="J425" s="129"/>
    </row>
    <row r="426" spans="1:10" x14ac:dyDescent="0.25">
      <c r="A426" s="121" t="s">
        <v>120</v>
      </c>
      <c r="B426" s="33" t="s">
        <v>23</v>
      </c>
      <c r="C426" s="85">
        <v>7</v>
      </c>
      <c r="D426" s="128">
        <v>0.11290322580645161</v>
      </c>
      <c r="E426" s="33">
        <v>14</v>
      </c>
      <c r="F426" s="129">
        <v>0.22580645161290322</v>
      </c>
      <c r="G426" s="33">
        <v>38</v>
      </c>
      <c r="H426" s="128">
        <v>0.61290322580645162</v>
      </c>
      <c r="I426" s="33">
        <v>3</v>
      </c>
      <c r="J426" s="129">
        <v>4.8387096774193547E-2</v>
      </c>
    </row>
    <row r="427" spans="1:10" x14ac:dyDescent="0.25">
      <c r="A427" s="121" t="s">
        <v>121</v>
      </c>
      <c r="B427" s="33" t="s">
        <v>107</v>
      </c>
      <c r="C427" s="85"/>
      <c r="D427" s="128"/>
      <c r="E427" s="33">
        <v>4</v>
      </c>
      <c r="F427" s="129">
        <v>0.66666666666666663</v>
      </c>
      <c r="G427" s="33"/>
      <c r="H427" s="128"/>
      <c r="I427" s="33"/>
      <c r="J427" s="129"/>
    </row>
    <row r="428" spans="1:10" x14ac:dyDescent="0.25">
      <c r="A428" s="121" t="s">
        <v>122</v>
      </c>
      <c r="B428" s="33" t="s">
        <v>81</v>
      </c>
      <c r="C428" s="85">
        <v>4</v>
      </c>
      <c r="D428" s="128">
        <v>8.1632653061224483E-2</v>
      </c>
      <c r="E428" s="33">
        <v>35</v>
      </c>
      <c r="F428" s="129">
        <v>0.7142857142857143</v>
      </c>
      <c r="G428" s="33">
        <v>8</v>
      </c>
      <c r="H428" s="128">
        <v>0.16326530612244897</v>
      </c>
      <c r="I428" s="33"/>
      <c r="J428" s="129"/>
    </row>
    <row r="429" spans="1:10" x14ac:dyDescent="0.25">
      <c r="A429" s="121" t="s">
        <v>122</v>
      </c>
      <c r="B429" s="33" t="s">
        <v>43</v>
      </c>
      <c r="C429" s="85"/>
      <c r="D429" s="128"/>
      <c r="E429" s="33">
        <v>10</v>
      </c>
      <c r="F429" s="129">
        <v>0.66666666666666663</v>
      </c>
      <c r="G429" s="33">
        <v>5</v>
      </c>
      <c r="H429" s="128">
        <v>0.33333333333333331</v>
      </c>
      <c r="I429" s="33"/>
      <c r="J429" s="129"/>
    </row>
    <row r="430" spans="1:10" x14ac:dyDescent="0.25">
      <c r="A430" s="121" t="s">
        <v>123</v>
      </c>
      <c r="B430" s="33" t="s">
        <v>34</v>
      </c>
      <c r="C430" s="85">
        <v>7</v>
      </c>
      <c r="D430" s="128">
        <v>0.36842105263157893</v>
      </c>
      <c r="E430" s="33">
        <v>9</v>
      </c>
      <c r="F430" s="129">
        <v>0.47368421052631576</v>
      </c>
      <c r="G430" s="33">
        <v>3</v>
      </c>
      <c r="H430" s="128">
        <v>0.15789473684210525</v>
      </c>
      <c r="I430" s="33"/>
      <c r="J430" s="129"/>
    </row>
    <row r="431" spans="1:10" x14ac:dyDescent="0.25">
      <c r="A431" s="121" t="s">
        <v>123</v>
      </c>
      <c r="B431" s="33" t="s">
        <v>183</v>
      </c>
      <c r="C431" s="85"/>
      <c r="D431" s="128"/>
      <c r="E431" s="33">
        <v>10</v>
      </c>
      <c r="F431" s="129">
        <v>0.7142857142857143</v>
      </c>
      <c r="G431" s="33"/>
      <c r="H431" s="128"/>
      <c r="I431" s="33">
        <v>3</v>
      </c>
      <c r="J431" s="129">
        <v>0.21428571428571427</v>
      </c>
    </row>
    <row r="432" spans="1:10" x14ac:dyDescent="0.25">
      <c r="A432" s="121" t="s">
        <v>124</v>
      </c>
      <c r="B432" s="33" t="s">
        <v>19</v>
      </c>
      <c r="C432" s="85">
        <v>19</v>
      </c>
      <c r="D432" s="128">
        <v>0.3392857142857143</v>
      </c>
      <c r="E432" s="33">
        <v>30</v>
      </c>
      <c r="F432" s="129">
        <v>0.5357142857142857</v>
      </c>
      <c r="G432" s="33">
        <v>7</v>
      </c>
      <c r="H432" s="128">
        <v>0.125</v>
      </c>
      <c r="I432" s="33"/>
      <c r="J432" s="129"/>
    </row>
    <row r="433" spans="1:10" x14ac:dyDescent="0.25">
      <c r="A433" s="121" t="s">
        <v>124</v>
      </c>
      <c r="B433" s="33" t="s">
        <v>28</v>
      </c>
      <c r="C433" s="85">
        <v>3</v>
      </c>
      <c r="D433" s="128">
        <v>0.33333333333333331</v>
      </c>
      <c r="E433" s="33">
        <v>6</v>
      </c>
      <c r="F433" s="129">
        <v>0.66666666666666663</v>
      </c>
      <c r="G433" s="33"/>
      <c r="H433" s="128"/>
      <c r="I433" s="33"/>
      <c r="J433" s="129"/>
    </row>
    <row r="434" spans="1:10" x14ac:dyDescent="0.25">
      <c r="A434" s="121" t="s">
        <v>124</v>
      </c>
      <c r="B434" s="33" t="s">
        <v>107</v>
      </c>
      <c r="C434" s="85"/>
      <c r="D434" s="128"/>
      <c r="E434" s="33">
        <v>23</v>
      </c>
      <c r="F434" s="129">
        <v>0.65714285714285714</v>
      </c>
      <c r="G434" s="33">
        <v>6</v>
      </c>
      <c r="H434" s="128">
        <v>0.17142857142857143</v>
      </c>
      <c r="I434" s="33">
        <v>4</v>
      </c>
      <c r="J434" s="129">
        <v>0.11428571428571428</v>
      </c>
    </row>
    <row r="435" spans="1:10" x14ac:dyDescent="0.25">
      <c r="A435" s="121" t="s">
        <v>124</v>
      </c>
      <c r="B435" s="33" t="s">
        <v>68</v>
      </c>
      <c r="C435" s="85"/>
      <c r="D435" s="128"/>
      <c r="E435" s="33"/>
      <c r="F435" s="129"/>
      <c r="G435" s="33">
        <v>3</v>
      </c>
      <c r="H435" s="128">
        <v>0.5</v>
      </c>
      <c r="I435" s="33"/>
      <c r="J435" s="129"/>
    </row>
    <row r="436" spans="1:10" x14ac:dyDescent="0.25">
      <c r="A436" s="121" t="s">
        <v>124</v>
      </c>
      <c r="B436" s="33" t="s">
        <v>29</v>
      </c>
      <c r="C436" s="85">
        <v>3</v>
      </c>
      <c r="D436" s="128">
        <v>0.2</v>
      </c>
      <c r="E436" s="33">
        <v>8</v>
      </c>
      <c r="F436" s="129">
        <v>0.53333333333333333</v>
      </c>
      <c r="G436" s="33"/>
      <c r="H436" s="128"/>
      <c r="I436" s="33"/>
      <c r="J436" s="129"/>
    </row>
    <row r="437" spans="1:10" x14ac:dyDescent="0.25">
      <c r="A437" s="121" t="s">
        <v>124</v>
      </c>
      <c r="B437" s="33" t="s">
        <v>30</v>
      </c>
      <c r="C437" s="85"/>
      <c r="D437" s="128"/>
      <c r="E437" s="33">
        <v>6</v>
      </c>
      <c r="F437" s="129">
        <v>0.8571428571428571</v>
      </c>
      <c r="G437" s="33"/>
      <c r="H437" s="128"/>
      <c r="I437" s="33"/>
      <c r="J437" s="129"/>
    </row>
    <row r="438" spans="1:10" x14ac:dyDescent="0.25">
      <c r="A438" s="121" t="s">
        <v>124</v>
      </c>
      <c r="B438" s="33" t="s">
        <v>31</v>
      </c>
      <c r="C438" s="85">
        <v>7</v>
      </c>
      <c r="D438" s="128">
        <v>0.2413793103448276</v>
      </c>
      <c r="E438" s="33">
        <v>19</v>
      </c>
      <c r="F438" s="129">
        <v>0.65517241379310343</v>
      </c>
      <c r="G438" s="33">
        <v>3</v>
      </c>
      <c r="H438" s="128">
        <v>0.10344827586206896</v>
      </c>
      <c r="I438" s="33"/>
      <c r="J438" s="129"/>
    </row>
    <row r="439" spans="1:10" x14ac:dyDescent="0.25">
      <c r="A439" s="121" t="s">
        <v>124</v>
      </c>
      <c r="B439" s="33" t="s">
        <v>48</v>
      </c>
      <c r="C439" s="85"/>
      <c r="D439" s="128"/>
      <c r="E439" s="33">
        <v>6</v>
      </c>
      <c r="F439" s="129">
        <v>0.54545454545454541</v>
      </c>
      <c r="G439" s="33">
        <v>3</v>
      </c>
      <c r="H439" s="128">
        <v>0.27272727272727271</v>
      </c>
      <c r="I439" s="33"/>
      <c r="J439" s="129"/>
    </row>
    <row r="440" spans="1:10" x14ac:dyDescent="0.25">
      <c r="A440" s="121" t="s">
        <v>124</v>
      </c>
      <c r="B440" s="33" t="s">
        <v>32</v>
      </c>
      <c r="C440" s="85">
        <v>4</v>
      </c>
      <c r="D440" s="128">
        <v>0.14814814814814814</v>
      </c>
      <c r="E440" s="33">
        <v>15</v>
      </c>
      <c r="F440" s="129">
        <v>0.55555555555555558</v>
      </c>
      <c r="G440" s="33">
        <v>4</v>
      </c>
      <c r="H440" s="128">
        <v>0.14814814814814814</v>
      </c>
      <c r="I440" s="33">
        <v>4</v>
      </c>
      <c r="J440" s="129">
        <v>0.14814814814814814</v>
      </c>
    </row>
    <row r="441" spans="1:10" x14ac:dyDescent="0.25">
      <c r="A441" s="121" t="s">
        <v>124</v>
      </c>
      <c r="B441" s="33" t="s">
        <v>22</v>
      </c>
      <c r="C441" s="85"/>
      <c r="D441" s="128"/>
      <c r="E441" s="33">
        <v>3</v>
      </c>
      <c r="F441" s="129">
        <v>0.42857142857142855</v>
      </c>
      <c r="G441" s="33"/>
      <c r="H441" s="128"/>
      <c r="I441" s="33"/>
      <c r="J441" s="129"/>
    </row>
    <row r="442" spans="1:10" x14ac:dyDescent="0.25">
      <c r="A442" s="121" t="s">
        <v>124</v>
      </c>
      <c r="B442" s="33" t="s">
        <v>35</v>
      </c>
      <c r="C442" s="85">
        <v>3</v>
      </c>
      <c r="D442" s="128">
        <v>0.1111111111111111</v>
      </c>
      <c r="E442" s="33">
        <v>21</v>
      </c>
      <c r="F442" s="129">
        <v>0.77777777777777779</v>
      </c>
      <c r="G442" s="33"/>
      <c r="H442" s="128"/>
      <c r="I442" s="33"/>
      <c r="J442" s="129"/>
    </row>
    <row r="443" spans="1:10" x14ac:dyDescent="0.25">
      <c r="A443" s="121" t="s">
        <v>124</v>
      </c>
      <c r="B443" s="33" t="s">
        <v>36</v>
      </c>
      <c r="C443" s="85">
        <v>5</v>
      </c>
      <c r="D443" s="128">
        <v>0.12195121951219512</v>
      </c>
      <c r="E443" s="33">
        <v>14</v>
      </c>
      <c r="F443" s="129">
        <v>0.34146341463414637</v>
      </c>
      <c r="G443" s="33">
        <v>22</v>
      </c>
      <c r="H443" s="128">
        <v>0.53658536585365857</v>
      </c>
      <c r="I443" s="33"/>
      <c r="J443" s="129"/>
    </row>
    <row r="444" spans="1:10" x14ac:dyDescent="0.25">
      <c r="A444" s="121" t="s">
        <v>124</v>
      </c>
      <c r="B444" s="33" t="s">
        <v>43</v>
      </c>
      <c r="C444" s="85">
        <v>9</v>
      </c>
      <c r="D444" s="128">
        <v>0.17307692307692307</v>
      </c>
      <c r="E444" s="33">
        <v>33</v>
      </c>
      <c r="F444" s="129">
        <v>0.63461538461538458</v>
      </c>
      <c r="G444" s="33">
        <v>7</v>
      </c>
      <c r="H444" s="128">
        <v>0.13461538461538461</v>
      </c>
      <c r="I444" s="33">
        <v>3</v>
      </c>
      <c r="J444" s="129">
        <v>5.7692307692307696E-2</v>
      </c>
    </row>
    <row r="445" spans="1:10" x14ac:dyDescent="0.25">
      <c r="A445" s="121" t="s">
        <v>124</v>
      </c>
      <c r="B445" s="33" t="s">
        <v>57</v>
      </c>
      <c r="C445" s="85"/>
      <c r="D445" s="128"/>
      <c r="E445" s="33">
        <v>32</v>
      </c>
      <c r="F445" s="129">
        <v>0.88888888888888884</v>
      </c>
      <c r="G445" s="33"/>
      <c r="H445" s="128"/>
      <c r="I445" s="33">
        <v>3</v>
      </c>
      <c r="J445" s="129">
        <v>8.3333333333333329E-2</v>
      </c>
    </row>
    <row r="446" spans="1:10" x14ac:dyDescent="0.25">
      <c r="A446" s="121" t="s">
        <v>124</v>
      </c>
      <c r="B446" s="33" t="s">
        <v>38</v>
      </c>
      <c r="C446" s="85"/>
      <c r="D446" s="128"/>
      <c r="E446" s="33">
        <v>15</v>
      </c>
      <c r="F446" s="129">
        <v>0.46875</v>
      </c>
      <c r="G446" s="33">
        <v>13</v>
      </c>
      <c r="H446" s="128">
        <v>0.40625</v>
      </c>
      <c r="I446" s="33"/>
      <c r="J446" s="129"/>
    </row>
    <row r="447" spans="1:10" x14ac:dyDescent="0.25">
      <c r="A447" s="121" t="s">
        <v>124</v>
      </c>
      <c r="B447" s="33" t="s">
        <v>24</v>
      </c>
      <c r="C447" s="85">
        <v>6</v>
      </c>
      <c r="D447" s="128">
        <v>0.20689655172413793</v>
      </c>
      <c r="E447" s="33">
        <v>16</v>
      </c>
      <c r="F447" s="129">
        <v>0.55172413793103448</v>
      </c>
      <c r="G447" s="33">
        <v>6</v>
      </c>
      <c r="H447" s="128">
        <v>0.20689655172413793</v>
      </c>
      <c r="I447" s="33"/>
      <c r="J447" s="129"/>
    </row>
    <row r="448" spans="1:10" x14ac:dyDescent="0.25">
      <c r="A448" s="121" t="s">
        <v>124</v>
      </c>
      <c r="B448" s="33" t="s">
        <v>39</v>
      </c>
      <c r="C448" s="85">
        <v>4</v>
      </c>
      <c r="D448" s="128">
        <v>0.13333333333333333</v>
      </c>
      <c r="E448" s="33">
        <v>23</v>
      </c>
      <c r="F448" s="129">
        <v>0.76666666666666672</v>
      </c>
      <c r="G448" s="33"/>
      <c r="H448" s="128"/>
      <c r="I448" s="33"/>
      <c r="J448" s="129"/>
    </row>
    <row r="449" spans="1:10" x14ac:dyDescent="0.25">
      <c r="A449" s="121" t="s">
        <v>125</v>
      </c>
      <c r="B449" s="33" t="s">
        <v>223</v>
      </c>
      <c r="C449" s="85"/>
      <c r="D449" s="128"/>
      <c r="E449" s="33">
        <v>25</v>
      </c>
      <c r="F449" s="129">
        <v>0.92592592592592593</v>
      </c>
      <c r="G449" s="33"/>
      <c r="H449" s="128"/>
      <c r="I449" s="33"/>
      <c r="J449" s="129"/>
    </row>
    <row r="450" spans="1:10" x14ac:dyDescent="0.25">
      <c r="A450" s="121" t="s">
        <v>125</v>
      </c>
      <c r="B450" s="33" t="s">
        <v>91</v>
      </c>
      <c r="C450" s="85"/>
      <c r="D450" s="128"/>
      <c r="E450" s="33">
        <v>88</v>
      </c>
      <c r="F450" s="129">
        <v>0.91666666666666663</v>
      </c>
      <c r="G450" s="33">
        <v>5</v>
      </c>
      <c r="H450" s="128">
        <v>5.2083333333333336E-2</v>
      </c>
      <c r="I450" s="33">
        <v>3</v>
      </c>
      <c r="J450" s="129">
        <v>3.125E-2</v>
      </c>
    </row>
    <row r="451" spans="1:10" x14ac:dyDescent="0.25">
      <c r="A451" s="121" t="s">
        <v>125</v>
      </c>
      <c r="B451" s="33" t="s">
        <v>126</v>
      </c>
      <c r="C451" s="85"/>
      <c r="D451" s="128"/>
      <c r="E451" s="33">
        <v>83</v>
      </c>
      <c r="F451" s="129">
        <v>0.95402298850574707</v>
      </c>
      <c r="G451" s="33"/>
      <c r="H451" s="128"/>
      <c r="I451" s="33">
        <v>4</v>
      </c>
      <c r="J451" s="129">
        <v>4.5977011494252873E-2</v>
      </c>
    </row>
    <row r="452" spans="1:10" x14ac:dyDescent="0.25">
      <c r="A452" s="121" t="s">
        <v>125</v>
      </c>
      <c r="B452" s="33" t="s">
        <v>127</v>
      </c>
      <c r="C452" s="85"/>
      <c r="D452" s="128"/>
      <c r="E452" s="33">
        <v>79</v>
      </c>
      <c r="F452" s="129">
        <v>0.76699029126213591</v>
      </c>
      <c r="G452" s="33">
        <v>16</v>
      </c>
      <c r="H452" s="128">
        <v>0.1553398058252427</v>
      </c>
      <c r="I452" s="33">
        <v>8</v>
      </c>
      <c r="J452" s="129">
        <v>7.7669902912621352E-2</v>
      </c>
    </row>
    <row r="453" spans="1:10" x14ac:dyDescent="0.25">
      <c r="A453" s="121" t="s">
        <v>125</v>
      </c>
      <c r="B453" s="33" t="s">
        <v>68</v>
      </c>
      <c r="C453" s="85"/>
      <c r="D453" s="128"/>
      <c r="E453" s="33">
        <v>26</v>
      </c>
      <c r="F453" s="129">
        <v>0.89655172413793105</v>
      </c>
      <c r="G453" s="33"/>
      <c r="H453" s="128"/>
      <c r="I453" s="33"/>
      <c r="J453" s="129"/>
    </row>
    <row r="454" spans="1:10" x14ac:dyDescent="0.25">
      <c r="A454" s="121" t="s">
        <v>125</v>
      </c>
      <c r="B454" s="33" t="s">
        <v>128</v>
      </c>
      <c r="C454" s="85"/>
      <c r="D454" s="128"/>
      <c r="E454" s="33">
        <v>54</v>
      </c>
      <c r="F454" s="129">
        <v>0.8571428571428571</v>
      </c>
      <c r="G454" s="33"/>
      <c r="H454" s="128"/>
      <c r="I454" s="33">
        <v>7</v>
      </c>
      <c r="J454" s="129">
        <v>0.1111111111111111</v>
      </c>
    </row>
    <row r="455" spans="1:10" x14ac:dyDescent="0.25">
      <c r="A455" s="121" t="s">
        <v>125</v>
      </c>
      <c r="B455" s="33" t="s">
        <v>129</v>
      </c>
      <c r="C455" s="85"/>
      <c r="D455" s="128"/>
      <c r="E455" s="33">
        <v>82</v>
      </c>
      <c r="F455" s="129">
        <v>0.83673469387755106</v>
      </c>
      <c r="G455" s="33">
        <v>5</v>
      </c>
      <c r="H455" s="128">
        <v>5.1020408163265307E-2</v>
      </c>
      <c r="I455" s="33">
        <v>11</v>
      </c>
      <c r="J455" s="129">
        <v>0.11224489795918367</v>
      </c>
    </row>
    <row r="456" spans="1:10" x14ac:dyDescent="0.25">
      <c r="A456" s="121" t="s">
        <v>125</v>
      </c>
      <c r="B456" s="33" t="s">
        <v>48</v>
      </c>
      <c r="C456" s="85"/>
      <c r="D456" s="128"/>
      <c r="E456" s="33">
        <v>14</v>
      </c>
      <c r="F456" s="129">
        <v>0.53846153846153844</v>
      </c>
      <c r="G456" s="33">
        <v>10</v>
      </c>
      <c r="H456" s="128">
        <v>0.38461538461538464</v>
      </c>
      <c r="I456" s="33"/>
      <c r="J456" s="129"/>
    </row>
    <row r="457" spans="1:10" x14ac:dyDescent="0.25">
      <c r="A457" s="121" t="s">
        <v>125</v>
      </c>
      <c r="B457" s="33" t="s">
        <v>20</v>
      </c>
      <c r="C457" s="85"/>
      <c r="D457" s="128"/>
      <c r="E457" s="33">
        <v>34</v>
      </c>
      <c r="F457" s="129">
        <v>0.33333333333333331</v>
      </c>
      <c r="G457" s="33">
        <v>64</v>
      </c>
      <c r="H457" s="128">
        <v>0.62745098039215685</v>
      </c>
      <c r="I457" s="33">
        <v>4</v>
      </c>
      <c r="J457" s="129">
        <v>3.9215686274509803E-2</v>
      </c>
    </row>
    <row r="458" spans="1:10" x14ac:dyDescent="0.25">
      <c r="A458" s="121" t="s">
        <v>125</v>
      </c>
      <c r="B458" s="33" t="s">
        <v>131</v>
      </c>
      <c r="C458" s="85"/>
      <c r="D458" s="128"/>
      <c r="E458" s="33">
        <v>45</v>
      </c>
      <c r="F458" s="129">
        <v>0.91836734693877553</v>
      </c>
      <c r="G458" s="33"/>
      <c r="H458" s="128"/>
      <c r="I458" s="33"/>
      <c r="J458" s="129"/>
    </row>
    <row r="459" spans="1:10" x14ac:dyDescent="0.25">
      <c r="A459" s="121" t="s">
        <v>125</v>
      </c>
      <c r="B459" s="33" t="s">
        <v>21</v>
      </c>
      <c r="C459" s="85"/>
      <c r="D459" s="128"/>
      <c r="E459" s="33">
        <v>14</v>
      </c>
      <c r="F459" s="129">
        <v>0.41176470588235292</v>
      </c>
      <c r="G459" s="33">
        <v>18</v>
      </c>
      <c r="H459" s="128">
        <v>0.52941176470588236</v>
      </c>
      <c r="I459" s="33"/>
      <c r="J459" s="129"/>
    </row>
    <row r="460" spans="1:10" x14ac:dyDescent="0.25">
      <c r="A460" s="121" t="s">
        <v>125</v>
      </c>
      <c r="B460" s="33" t="s">
        <v>132</v>
      </c>
      <c r="C460" s="85"/>
      <c r="D460" s="128"/>
      <c r="E460" s="33">
        <v>65</v>
      </c>
      <c r="F460" s="129">
        <v>0.9285714285714286</v>
      </c>
      <c r="G460" s="33">
        <v>4</v>
      </c>
      <c r="H460" s="128">
        <v>5.7142857142857141E-2</v>
      </c>
      <c r="I460" s="33"/>
      <c r="J460" s="129"/>
    </row>
    <row r="461" spans="1:10" x14ac:dyDescent="0.25">
      <c r="A461" s="121" t="s">
        <v>125</v>
      </c>
      <c r="B461" s="33" t="s">
        <v>22</v>
      </c>
      <c r="C461" s="85"/>
      <c r="D461" s="128"/>
      <c r="E461" s="33">
        <v>101</v>
      </c>
      <c r="F461" s="129">
        <v>0.66887417218543044</v>
      </c>
      <c r="G461" s="33">
        <v>41</v>
      </c>
      <c r="H461" s="128">
        <v>0.27152317880794702</v>
      </c>
      <c r="I461" s="33">
        <v>9</v>
      </c>
      <c r="J461" s="129">
        <v>5.9602649006622516E-2</v>
      </c>
    </row>
    <row r="462" spans="1:10" x14ac:dyDescent="0.25">
      <c r="A462" s="121" t="s">
        <v>125</v>
      </c>
      <c r="B462" s="33" t="s">
        <v>23</v>
      </c>
      <c r="C462" s="85"/>
      <c r="D462" s="128"/>
      <c r="E462" s="33">
        <v>18</v>
      </c>
      <c r="F462" s="129">
        <v>0.36</v>
      </c>
      <c r="G462" s="33">
        <v>14</v>
      </c>
      <c r="H462" s="128">
        <v>0.28000000000000003</v>
      </c>
      <c r="I462" s="33">
        <v>18</v>
      </c>
      <c r="J462" s="129">
        <v>0.36</v>
      </c>
    </row>
    <row r="463" spans="1:10" x14ac:dyDescent="0.25">
      <c r="A463" s="121" t="s">
        <v>125</v>
      </c>
      <c r="B463" s="33" t="s">
        <v>38</v>
      </c>
      <c r="C463" s="85"/>
      <c r="D463" s="128"/>
      <c r="E463" s="33">
        <v>6</v>
      </c>
      <c r="F463" s="129">
        <v>0.5</v>
      </c>
      <c r="G463" s="33">
        <v>4</v>
      </c>
      <c r="H463" s="128">
        <v>0.33333333333333331</v>
      </c>
      <c r="I463" s="33"/>
      <c r="J463" s="129"/>
    </row>
    <row r="464" spans="1:10" x14ac:dyDescent="0.25">
      <c r="A464" s="121" t="s">
        <v>125</v>
      </c>
      <c r="B464" s="33" t="s">
        <v>74</v>
      </c>
      <c r="C464" s="85"/>
      <c r="D464" s="128"/>
      <c r="E464" s="33">
        <v>15</v>
      </c>
      <c r="F464" s="129">
        <v>0.23809523809523808</v>
      </c>
      <c r="G464" s="33">
        <v>48</v>
      </c>
      <c r="H464" s="128">
        <v>0.76190476190476186</v>
      </c>
      <c r="I464" s="33"/>
      <c r="J464" s="129"/>
    </row>
    <row r="465" spans="1:10" x14ac:dyDescent="0.25">
      <c r="A465" s="121" t="s">
        <v>125</v>
      </c>
      <c r="B465" s="33" t="s">
        <v>24</v>
      </c>
      <c r="C465" s="85"/>
      <c r="D465" s="128"/>
      <c r="E465" s="33">
        <v>9</v>
      </c>
      <c r="F465" s="129">
        <v>0.6</v>
      </c>
      <c r="G465" s="33">
        <v>5</v>
      </c>
      <c r="H465" s="128">
        <v>0.33333333333333331</v>
      </c>
      <c r="I465" s="33"/>
      <c r="J465" s="129"/>
    </row>
    <row r="466" spans="1:10" x14ac:dyDescent="0.25">
      <c r="A466" s="121" t="s">
        <v>133</v>
      </c>
      <c r="B466" s="33" t="s">
        <v>87</v>
      </c>
      <c r="C466" s="85"/>
      <c r="D466" s="128"/>
      <c r="E466" s="33"/>
      <c r="F466" s="129"/>
      <c r="G466" s="33"/>
      <c r="H466" s="128"/>
      <c r="I466" s="33"/>
      <c r="J466" s="129"/>
    </row>
    <row r="467" spans="1:10" x14ac:dyDescent="0.25">
      <c r="A467" s="121" t="s">
        <v>133</v>
      </c>
      <c r="B467" s="33" t="s">
        <v>55</v>
      </c>
      <c r="C467" s="85"/>
      <c r="D467" s="128"/>
      <c r="E467" s="33">
        <v>3</v>
      </c>
      <c r="F467" s="129">
        <v>0.75</v>
      </c>
      <c r="G467" s="33"/>
      <c r="H467" s="128"/>
      <c r="I467" s="33"/>
      <c r="J467" s="129"/>
    </row>
    <row r="468" spans="1:10" x14ac:dyDescent="0.25">
      <c r="A468" s="121" t="s">
        <v>133</v>
      </c>
      <c r="B468" s="33" t="s">
        <v>68</v>
      </c>
      <c r="C468" s="85"/>
      <c r="D468" s="128"/>
      <c r="E468" s="33">
        <v>4</v>
      </c>
      <c r="F468" s="129">
        <v>0.8</v>
      </c>
      <c r="G468" s="33"/>
      <c r="H468" s="128"/>
      <c r="I468" s="33"/>
      <c r="J468" s="129"/>
    </row>
    <row r="469" spans="1:10" x14ac:dyDescent="0.25">
      <c r="A469" s="121" t="s">
        <v>133</v>
      </c>
      <c r="B469" s="33" t="s">
        <v>48</v>
      </c>
      <c r="C469" s="85"/>
      <c r="D469" s="128"/>
      <c r="E469" s="33">
        <v>3</v>
      </c>
      <c r="F469" s="129">
        <v>1</v>
      </c>
      <c r="G469" s="33"/>
      <c r="H469" s="128"/>
      <c r="I469" s="33"/>
      <c r="J469" s="129"/>
    </row>
    <row r="470" spans="1:10" x14ac:dyDescent="0.25">
      <c r="A470" s="121" t="s">
        <v>133</v>
      </c>
      <c r="B470" s="33" t="s">
        <v>36</v>
      </c>
      <c r="C470" s="85"/>
      <c r="D470" s="128"/>
      <c r="E470" s="33">
        <v>49</v>
      </c>
      <c r="F470" s="129">
        <v>0.90740740740740744</v>
      </c>
      <c r="G470" s="33"/>
      <c r="H470" s="128"/>
      <c r="I470" s="33">
        <v>3</v>
      </c>
      <c r="J470" s="129">
        <v>5.5555555555555552E-2</v>
      </c>
    </row>
    <row r="471" spans="1:10" x14ac:dyDescent="0.25">
      <c r="A471" s="121" t="s">
        <v>133</v>
      </c>
      <c r="B471" s="33" t="s">
        <v>43</v>
      </c>
      <c r="C471" s="85">
        <v>3</v>
      </c>
      <c r="D471" s="128">
        <v>9.6774193548387094E-2</v>
      </c>
      <c r="E471" s="33">
        <v>23</v>
      </c>
      <c r="F471" s="129">
        <v>0.74193548387096775</v>
      </c>
      <c r="G471" s="33">
        <v>3</v>
      </c>
      <c r="H471" s="128">
        <v>9.6774193548387094E-2</v>
      </c>
      <c r="I471" s="33"/>
      <c r="J471" s="129"/>
    </row>
    <row r="472" spans="1:10" x14ac:dyDescent="0.25">
      <c r="A472" s="121" t="s">
        <v>133</v>
      </c>
      <c r="B472" s="33" t="s">
        <v>23</v>
      </c>
      <c r="C472" s="85"/>
      <c r="D472" s="128"/>
      <c r="E472" s="33">
        <v>10</v>
      </c>
      <c r="F472" s="129">
        <v>0.7142857142857143</v>
      </c>
      <c r="G472" s="33"/>
      <c r="H472" s="128"/>
      <c r="I472" s="33"/>
      <c r="J472" s="129"/>
    </row>
    <row r="473" spans="1:10" x14ac:dyDescent="0.25">
      <c r="A473" s="121" t="s">
        <v>133</v>
      </c>
      <c r="B473" s="33" t="s">
        <v>74</v>
      </c>
      <c r="C473" s="85"/>
      <c r="D473" s="128"/>
      <c r="E473" s="33">
        <v>5</v>
      </c>
      <c r="F473" s="129">
        <v>1</v>
      </c>
      <c r="G473" s="33"/>
      <c r="H473" s="128"/>
      <c r="I473" s="33"/>
      <c r="J473" s="129"/>
    </row>
    <row r="474" spans="1:10" x14ac:dyDescent="0.25">
      <c r="A474" s="121" t="s">
        <v>133</v>
      </c>
      <c r="B474" s="33" t="s">
        <v>24</v>
      </c>
      <c r="C474" s="85"/>
      <c r="D474" s="128"/>
      <c r="E474" s="33"/>
      <c r="F474" s="129"/>
      <c r="G474" s="33"/>
      <c r="H474" s="128"/>
      <c r="I474" s="33"/>
      <c r="J474" s="129"/>
    </row>
    <row r="475" spans="1:10" x14ac:dyDescent="0.25">
      <c r="A475" s="121" t="s">
        <v>134</v>
      </c>
      <c r="B475" s="33" t="s">
        <v>107</v>
      </c>
      <c r="C475" s="85"/>
      <c r="D475" s="128"/>
      <c r="E475" s="33"/>
      <c r="F475" s="129"/>
      <c r="G475" s="33">
        <v>4</v>
      </c>
      <c r="H475" s="128">
        <v>0.8</v>
      </c>
      <c r="I475" s="33"/>
      <c r="J475" s="129"/>
    </row>
    <row r="476" spans="1:10" x14ac:dyDescent="0.25">
      <c r="A476" s="121" t="s">
        <v>134</v>
      </c>
      <c r="B476" s="33" t="s">
        <v>43</v>
      </c>
      <c r="C476" s="85">
        <v>6</v>
      </c>
      <c r="D476" s="128">
        <v>0.2608695652173913</v>
      </c>
      <c r="E476" s="33">
        <v>3</v>
      </c>
      <c r="F476" s="129">
        <v>0.13043478260869565</v>
      </c>
      <c r="G476" s="33">
        <v>14</v>
      </c>
      <c r="H476" s="128">
        <v>0.60869565217391308</v>
      </c>
      <c r="I476" s="33"/>
      <c r="J476" s="129"/>
    </row>
    <row r="477" spans="1:10" x14ac:dyDescent="0.25">
      <c r="A477" s="121" t="s">
        <v>135</v>
      </c>
      <c r="B477" s="33" t="s">
        <v>212</v>
      </c>
      <c r="C477" s="85"/>
      <c r="D477" s="128"/>
      <c r="E477" s="33">
        <v>14</v>
      </c>
      <c r="F477" s="129">
        <v>0.63636363636363635</v>
      </c>
      <c r="G477" s="33">
        <v>5</v>
      </c>
      <c r="H477" s="128">
        <v>0.22727272727272727</v>
      </c>
      <c r="I477" s="33">
        <v>3</v>
      </c>
      <c r="J477" s="129">
        <v>0.13636363636363635</v>
      </c>
    </row>
    <row r="478" spans="1:10" x14ac:dyDescent="0.25">
      <c r="A478" s="121" t="s">
        <v>136</v>
      </c>
      <c r="B478" s="33" t="s">
        <v>214</v>
      </c>
      <c r="C478" s="85"/>
      <c r="D478" s="128"/>
      <c r="E478" s="33">
        <v>21</v>
      </c>
      <c r="F478" s="129">
        <v>0.875</v>
      </c>
      <c r="G478" s="33"/>
      <c r="H478" s="128"/>
      <c r="I478" s="33"/>
      <c r="J478" s="129"/>
    </row>
    <row r="479" spans="1:10" x14ac:dyDescent="0.25">
      <c r="A479" s="121" t="s">
        <v>136</v>
      </c>
      <c r="B479" s="33" t="s">
        <v>22</v>
      </c>
      <c r="C479" s="85"/>
      <c r="D479" s="128"/>
      <c r="E479" s="33">
        <v>5</v>
      </c>
      <c r="F479" s="129">
        <v>0.5</v>
      </c>
      <c r="G479" s="33">
        <v>5</v>
      </c>
      <c r="H479" s="128">
        <v>0.5</v>
      </c>
      <c r="I479" s="33"/>
      <c r="J479" s="129"/>
    </row>
    <row r="480" spans="1:10" x14ac:dyDescent="0.25">
      <c r="A480" s="121" t="s">
        <v>136</v>
      </c>
      <c r="B480" s="33" t="s">
        <v>50</v>
      </c>
      <c r="C480" s="85"/>
      <c r="D480" s="128"/>
      <c r="E480" s="33">
        <v>26</v>
      </c>
      <c r="F480" s="129">
        <v>0.65</v>
      </c>
      <c r="G480" s="33">
        <v>11</v>
      </c>
      <c r="H480" s="128">
        <v>0.27500000000000002</v>
      </c>
      <c r="I480" s="33"/>
      <c r="J480" s="129"/>
    </row>
    <row r="481" spans="1:10" x14ac:dyDescent="0.25">
      <c r="A481" s="121" t="s">
        <v>136</v>
      </c>
      <c r="B481" s="33" t="s">
        <v>56</v>
      </c>
      <c r="C481" s="85"/>
      <c r="D481" s="128"/>
      <c r="E481" s="33">
        <v>3</v>
      </c>
      <c r="F481" s="129">
        <v>1</v>
      </c>
      <c r="G481" s="33"/>
      <c r="H481" s="128"/>
      <c r="I481" s="33"/>
      <c r="J481" s="129"/>
    </row>
    <row r="482" spans="1:10" x14ac:dyDescent="0.25">
      <c r="A482" s="121" t="s">
        <v>136</v>
      </c>
      <c r="B482" s="33" t="s">
        <v>36</v>
      </c>
      <c r="C482" s="85">
        <v>4</v>
      </c>
      <c r="D482" s="128">
        <v>0.44444444444444442</v>
      </c>
      <c r="E482" s="33">
        <v>4</v>
      </c>
      <c r="F482" s="129">
        <v>0.44444444444444442</v>
      </c>
      <c r="G482" s="33"/>
      <c r="H482" s="128"/>
      <c r="I482" s="33"/>
      <c r="J482" s="129"/>
    </row>
    <row r="483" spans="1:10" x14ac:dyDescent="0.25">
      <c r="A483" s="121" t="s">
        <v>137</v>
      </c>
      <c r="B483" s="33" t="s">
        <v>48</v>
      </c>
      <c r="C483" s="85">
        <v>7</v>
      </c>
      <c r="D483" s="128">
        <v>0.23333333333333334</v>
      </c>
      <c r="E483" s="33">
        <v>19</v>
      </c>
      <c r="F483" s="129">
        <v>0.6333333333333333</v>
      </c>
      <c r="G483" s="33">
        <v>3</v>
      </c>
      <c r="H483" s="128">
        <v>0.1</v>
      </c>
      <c r="I483" s="33"/>
      <c r="J483" s="129"/>
    </row>
    <row r="484" spans="1:10" x14ac:dyDescent="0.25">
      <c r="A484" s="121" t="s">
        <v>137</v>
      </c>
      <c r="B484" s="33" t="s">
        <v>214</v>
      </c>
      <c r="C484" s="85">
        <v>5</v>
      </c>
      <c r="D484" s="128">
        <v>0.5</v>
      </c>
      <c r="E484" s="33">
        <v>5</v>
      </c>
      <c r="F484" s="129">
        <v>0.5</v>
      </c>
      <c r="G484" s="33"/>
      <c r="H484" s="128"/>
      <c r="I484" s="33"/>
      <c r="J484" s="129"/>
    </row>
    <row r="485" spans="1:10" x14ac:dyDescent="0.25">
      <c r="A485" s="121" t="s">
        <v>137</v>
      </c>
      <c r="B485" s="33" t="s">
        <v>34</v>
      </c>
      <c r="C485" s="85">
        <v>28</v>
      </c>
      <c r="D485" s="128">
        <v>0.51851851851851849</v>
      </c>
      <c r="E485" s="33">
        <v>16</v>
      </c>
      <c r="F485" s="129">
        <v>0.29629629629629628</v>
      </c>
      <c r="G485" s="33">
        <v>8</v>
      </c>
      <c r="H485" s="128">
        <v>0.14814814814814814</v>
      </c>
      <c r="I485" s="33"/>
      <c r="J485" s="129"/>
    </row>
    <row r="486" spans="1:10" x14ac:dyDescent="0.25">
      <c r="A486" s="121" t="s">
        <v>137</v>
      </c>
      <c r="B486" s="33" t="s">
        <v>22</v>
      </c>
      <c r="C486" s="85">
        <v>4</v>
      </c>
      <c r="D486" s="128">
        <v>0.25</v>
      </c>
      <c r="E486" s="33">
        <v>8</v>
      </c>
      <c r="F486" s="129">
        <v>0.5</v>
      </c>
      <c r="G486" s="33">
        <v>3</v>
      </c>
      <c r="H486" s="128">
        <v>0.1875</v>
      </c>
      <c r="I486" s="33"/>
      <c r="J486" s="129"/>
    </row>
    <row r="487" spans="1:10" x14ac:dyDescent="0.25">
      <c r="A487" s="121" t="s">
        <v>137</v>
      </c>
      <c r="B487" s="33" t="s">
        <v>36</v>
      </c>
      <c r="C487" s="85">
        <v>12</v>
      </c>
      <c r="D487" s="128">
        <v>0.5714285714285714</v>
      </c>
      <c r="E487" s="33">
        <v>8</v>
      </c>
      <c r="F487" s="129">
        <v>0.38095238095238093</v>
      </c>
      <c r="G487" s="33"/>
      <c r="H487" s="128"/>
      <c r="I487" s="33"/>
      <c r="J487" s="129"/>
    </row>
    <row r="488" spans="1:10" x14ac:dyDescent="0.25">
      <c r="A488" s="121" t="s">
        <v>137</v>
      </c>
      <c r="B488" s="33" t="s">
        <v>23</v>
      </c>
      <c r="C488" s="85">
        <v>7</v>
      </c>
      <c r="D488" s="128">
        <v>0.3888888888888889</v>
      </c>
      <c r="E488" s="33">
        <v>8</v>
      </c>
      <c r="F488" s="129">
        <v>0.44444444444444442</v>
      </c>
      <c r="G488" s="33"/>
      <c r="H488" s="128"/>
      <c r="I488" s="33"/>
      <c r="J488" s="129"/>
    </row>
    <row r="489" spans="1:10" x14ac:dyDescent="0.25">
      <c r="A489" s="121" t="s">
        <v>137</v>
      </c>
      <c r="B489" s="33" t="s">
        <v>39</v>
      </c>
      <c r="C489" s="85">
        <v>13</v>
      </c>
      <c r="D489" s="128">
        <v>0.34210526315789475</v>
      </c>
      <c r="E489" s="33">
        <v>16</v>
      </c>
      <c r="F489" s="129">
        <v>0.42105263157894735</v>
      </c>
      <c r="G489" s="33">
        <v>9</v>
      </c>
      <c r="H489" s="128">
        <v>0.23684210526315788</v>
      </c>
      <c r="I489" s="33"/>
      <c r="J489" s="129"/>
    </row>
    <row r="490" spans="1:10" x14ac:dyDescent="0.25">
      <c r="A490" s="121" t="s">
        <v>138</v>
      </c>
      <c r="B490" s="33" t="s">
        <v>21</v>
      </c>
      <c r="C490" s="85"/>
      <c r="D490" s="128"/>
      <c r="E490" s="33">
        <v>87</v>
      </c>
      <c r="F490" s="129">
        <v>0.76315789473684215</v>
      </c>
      <c r="G490" s="33">
        <v>22</v>
      </c>
      <c r="H490" s="128">
        <v>0.19298245614035087</v>
      </c>
      <c r="I490" s="33">
        <v>5</v>
      </c>
      <c r="J490" s="129">
        <v>4.3859649122807015E-2</v>
      </c>
    </row>
    <row r="491" spans="1:10" x14ac:dyDescent="0.25">
      <c r="A491" s="121" t="s">
        <v>224</v>
      </c>
      <c r="B491" s="33" t="s">
        <v>67</v>
      </c>
      <c r="C491" s="85"/>
      <c r="D491" s="128"/>
      <c r="E491" s="33"/>
      <c r="F491" s="129"/>
      <c r="G491" s="33">
        <v>3</v>
      </c>
      <c r="H491" s="128">
        <v>0.6</v>
      </c>
      <c r="I491" s="33"/>
      <c r="J491" s="129"/>
    </row>
    <row r="492" spans="1:10" x14ac:dyDescent="0.25">
      <c r="A492" s="121" t="s">
        <v>224</v>
      </c>
      <c r="B492" s="33" t="s">
        <v>68</v>
      </c>
      <c r="C492" s="85"/>
      <c r="D492" s="128"/>
      <c r="E492" s="33"/>
      <c r="F492" s="129"/>
      <c r="G492" s="33"/>
      <c r="H492" s="128"/>
      <c r="I492" s="33"/>
      <c r="J492" s="129"/>
    </row>
    <row r="493" spans="1:10" x14ac:dyDescent="0.25">
      <c r="A493" s="121" t="s">
        <v>224</v>
      </c>
      <c r="B493" s="33" t="s">
        <v>32</v>
      </c>
      <c r="C493" s="85">
        <v>3</v>
      </c>
      <c r="D493" s="128">
        <v>0.2</v>
      </c>
      <c r="E493" s="33"/>
      <c r="F493" s="129"/>
      <c r="G493" s="33">
        <v>10</v>
      </c>
      <c r="H493" s="128">
        <v>0.66666666666666663</v>
      </c>
      <c r="I493" s="33"/>
      <c r="J493" s="129"/>
    </row>
    <row r="494" spans="1:10" x14ac:dyDescent="0.25">
      <c r="A494" s="121" t="s">
        <v>224</v>
      </c>
      <c r="B494" s="33" t="s">
        <v>72</v>
      </c>
      <c r="C494" s="85"/>
      <c r="D494" s="128"/>
      <c r="E494" s="33"/>
      <c r="F494" s="129"/>
      <c r="G494" s="33">
        <v>5</v>
      </c>
      <c r="H494" s="128">
        <v>0.7142857142857143</v>
      </c>
      <c r="I494" s="33"/>
      <c r="J494" s="129"/>
    </row>
    <row r="495" spans="1:10" x14ac:dyDescent="0.25">
      <c r="A495" s="121" t="s">
        <v>224</v>
      </c>
      <c r="B495" s="33" t="s">
        <v>56</v>
      </c>
      <c r="C495" s="85">
        <v>3</v>
      </c>
      <c r="D495" s="128">
        <v>0.1875</v>
      </c>
      <c r="E495" s="33">
        <v>3</v>
      </c>
      <c r="F495" s="129">
        <v>0.1875</v>
      </c>
      <c r="G495" s="33">
        <v>10</v>
      </c>
      <c r="H495" s="128">
        <v>0.625</v>
      </c>
      <c r="I495" s="33"/>
      <c r="J495" s="129"/>
    </row>
    <row r="496" spans="1:10" x14ac:dyDescent="0.25">
      <c r="A496" s="121" t="s">
        <v>224</v>
      </c>
      <c r="B496" s="33" t="s">
        <v>24</v>
      </c>
      <c r="C496" s="85"/>
      <c r="D496" s="128"/>
      <c r="E496" s="33"/>
      <c r="F496" s="129"/>
      <c r="G496" s="33">
        <v>8</v>
      </c>
      <c r="H496" s="128">
        <v>0.8</v>
      </c>
      <c r="I496" s="33"/>
      <c r="J496" s="129"/>
    </row>
    <row r="497" spans="1:10" x14ac:dyDescent="0.25">
      <c r="A497" s="121" t="s">
        <v>224</v>
      </c>
      <c r="B497" s="33" t="s">
        <v>75</v>
      </c>
      <c r="C497" s="85"/>
      <c r="D497" s="128"/>
      <c r="E497" s="33"/>
      <c r="F497" s="129"/>
      <c r="G497" s="33">
        <v>4</v>
      </c>
      <c r="H497" s="128">
        <v>0.8</v>
      </c>
      <c r="I497" s="33"/>
      <c r="J497" s="129"/>
    </row>
    <row r="498" spans="1:10" x14ac:dyDescent="0.25">
      <c r="A498" s="121" t="s">
        <v>224</v>
      </c>
      <c r="B498" s="33" t="s">
        <v>76</v>
      </c>
      <c r="C498" s="85"/>
      <c r="D498" s="128"/>
      <c r="E498" s="33"/>
      <c r="F498" s="129"/>
      <c r="G498" s="33"/>
      <c r="H498" s="128"/>
      <c r="I498" s="33"/>
      <c r="J498" s="129"/>
    </row>
    <row r="499" spans="1:10" x14ac:dyDescent="0.25">
      <c r="A499" s="121" t="s">
        <v>225</v>
      </c>
      <c r="B499" s="33" t="s">
        <v>34</v>
      </c>
      <c r="C499" s="85"/>
      <c r="D499" s="128"/>
      <c r="E499" s="33"/>
      <c r="F499" s="129"/>
      <c r="G499" s="33">
        <v>6</v>
      </c>
      <c r="H499" s="128">
        <v>1</v>
      </c>
      <c r="I499" s="33"/>
      <c r="J499" s="129"/>
    </row>
    <row r="500" spans="1:10" x14ac:dyDescent="0.25">
      <c r="A500" s="121" t="s">
        <v>139</v>
      </c>
      <c r="B500" s="33" t="s">
        <v>87</v>
      </c>
      <c r="C500" s="85"/>
      <c r="D500" s="128"/>
      <c r="E500" s="33">
        <v>5</v>
      </c>
      <c r="F500" s="129">
        <v>1</v>
      </c>
      <c r="G500" s="33"/>
      <c r="H500" s="128"/>
      <c r="I500" s="33"/>
      <c r="J500" s="129"/>
    </row>
    <row r="501" spans="1:10" x14ac:dyDescent="0.25">
      <c r="A501" s="121" t="s">
        <v>139</v>
      </c>
      <c r="B501" s="33" t="s">
        <v>28</v>
      </c>
      <c r="C501" s="85"/>
      <c r="D501" s="128"/>
      <c r="E501" s="33">
        <v>14</v>
      </c>
      <c r="F501" s="129">
        <v>0.41176470588235292</v>
      </c>
      <c r="G501" s="33">
        <v>15</v>
      </c>
      <c r="H501" s="128">
        <v>0.44117647058823528</v>
      </c>
      <c r="I501" s="33">
        <v>4</v>
      </c>
      <c r="J501" s="129">
        <v>0.11764705882352941</v>
      </c>
    </row>
    <row r="502" spans="1:10" x14ac:dyDescent="0.25">
      <c r="A502" s="121" t="s">
        <v>139</v>
      </c>
      <c r="B502" s="33" t="s">
        <v>41</v>
      </c>
      <c r="C502" s="85"/>
      <c r="D502" s="128"/>
      <c r="E502" s="33">
        <v>10</v>
      </c>
      <c r="F502" s="129">
        <v>1</v>
      </c>
      <c r="G502" s="33"/>
      <c r="H502" s="128"/>
      <c r="I502" s="33"/>
      <c r="J502" s="129"/>
    </row>
    <row r="503" spans="1:10" x14ac:dyDescent="0.25">
      <c r="A503" s="121" t="s">
        <v>139</v>
      </c>
      <c r="B503" s="33" t="s">
        <v>212</v>
      </c>
      <c r="C503" s="85">
        <v>3</v>
      </c>
      <c r="D503" s="128">
        <v>0.13636363636363635</v>
      </c>
      <c r="E503" s="33">
        <v>19</v>
      </c>
      <c r="F503" s="129">
        <v>0.86363636363636365</v>
      </c>
      <c r="G503" s="33"/>
      <c r="H503" s="128"/>
      <c r="I503" s="33"/>
      <c r="J503" s="129"/>
    </row>
    <row r="504" spans="1:10" x14ac:dyDescent="0.25">
      <c r="A504" s="121" t="s">
        <v>139</v>
      </c>
      <c r="B504" s="33" t="s">
        <v>67</v>
      </c>
      <c r="C504" s="85"/>
      <c r="D504" s="128"/>
      <c r="E504" s="33">
        <v>4</v>
      </c>
      <c r="F504" s="129">
        <v>0.66666666666666663</v>
      </c>
      <c r="G504" s="33"/>
      <c r="H504" s="128"/>
      <c r="I504" s="33"/>
      <c r="J504" s="129"/>
    </row>
    <row r="505" spans="1:10" x14ac:dyDescent="0.25">
      <c r="A505" s="121" t="s">
        <v>139</v>
      </c>
      <c r="B505" s="33" t="s">
        <v>55</v>
      </c>
      <c r="C505" s="85">
        <v>4</v>
      </c>
      <c r="D505" s="128">
        <v>0.13793103448275862</v>
      </c>
      <c r="E505" s="33">
        <v>21</v>
      </c>
      <c r="F505" s="129">
        <v>0.72413793103448276</v>
      </c>
      <c r="G505" s="33">
        <v>3</v>
      </c>
      <c r="H505" s="128">
        <v>0.10344827586206896</v>
      </c>
      <c r="I505" s="33"/>
      <c r="J505" s="129"/>
    </row>
    <row r="506" spans="1:10" x14ac:dyDescent="0.25">
      <c r="A506" s="121" t="s">
        <v>139</v>
      </c>
      <c r="B506" s="33" t="s">
        <v>68</v>
      </c>
      <c r="C506" s="85"/>
      <c r="D506" s="128"/>
      <c r="E506" s="33">
        <v>17</v>
      </c>
      <c r="F506" s="129">
        <v>0.89473684210526316</v>
      </c>
      <c r="G506" s="33"/>
      <c r="H506" s="128"/>
      <c r="I506" s="33"/>
      <c r="J506" s="129"/>
    </row>
    <row r="507" spans="1:10" x14ac:dyDescent="0.25">
      <c r="A507" s="121" t="s">
        <v>139</v>
      </c>
      <c r="B507" s="33" t="s">
        <v>29</v>
      </c>
      <c r="C507" s="85"/>
      <c r="D507" s="128"/>
      <c r="E507" s="33">
        <v>15</v>
      </c>
      <c r="F507" s="129">
        <v>0.5357142857142857</v>
      </c>
      <c r="G507" s="33">
        <v>9</v>
      </c>
      <c r="H507" s="128">
        <v>0.32142857142857145</v>
      </c>
      <c r="I507" s="33">
        <v>3</v>
      </c>
      <c r="J507" s="129">
        <v>0.10714285714285714</v>
      </c>
    </row>
    <row r="508" spans="1:10" x14ac:dyDescent="0.25">
      <c r="A508" s="121" t="s">
        <v>139</v>
      </c>
      <c r="B508" s="33" t="s">
        <v>30</v>
      </c>
      <c r="C508" s="85"/>
      <c r="D508" s="128"/>
      <c r="E508" s="33">
        <v>27</v>
      </c>
      <c r="F508" s="129">
        <v>0.81818181818181823</v>
      </c>
      <c r="G508" s="33">
        <v>3</v>
      </c>
      <c r="H508" s="128">
        <v>9.0909090909090912E-2</v>
      </c>
      <c r="I508" s="33"/>
      <c r="J508" s="129"/>
    </row>
    <row r="509" spans="1:10" x14ac:dyDescent="0.25">
      <c r="A509" s="121" t="s">
        <v>139</v>
      </c>
      <c r="B509" s="33" t="s">
        <v>31</v>
      </c>
      <c r="C509" s="85"/>
      <c r="D509" s="128"/>
      <c r="E509" s="33">
        <v>26</v>
      </c>
      <c r="F509" s="129">
        <v>0.83870967741935487</v>
      </c>
      <c r="G509" s="33"/>
      <c r="H509" s="128"/>
      <c r="I509" s="33"/>
      <c r="J509" s="129"/>
    </row>
    <row r="510" spans="1:10" x14ac:dyDescent="0.25">
      <c r="A510" s="121" t="s">
        <v>139</v>
      </c>
      <c r="B510" s="33" t="s">
        <v>214</v>
      </c>
      <c r="C510" s="85">
        <v>6</v>
      </c>
      <c r="D510" s="128">
        <v>0.16666666666666666</v>
      </c>
      <c r="E510" s="33">
        <v>27</v>
      </c>
      <c r="F510" s="129">
        <v>0.75</v>
      </c>
      <c r="G510" s="33"/>
      <c r="H510" s="128"/>
      <c r="I510" s="33">
        <v>3</v>
      </c>
      <c r="J510" s="129">
        <v>8.3333333333333329E-2</v>
      </c>
    </row>
    <row r="511" spans="1:10" x14ac:dyDescent="0.25">
      <c r="A511" s="121" t="s">
        <v>139</v>
      </c>
      <c r="B511" s="33" t="s">
        <v>32</v>
      </c>
      <c r="C511" s="85">
        <v>4</v>
      </c>
      <c r="D511" s="128">
        <v>0.18181818181818182</v>
      </c>
      <c r="E511" s="33">
        <v>16</v>
      </c>
      <c r="F511" s="129">
        <v>0.72727272727272729</v>
      </c>
      <c r="G511" s="33"/>
      <c r="H511" s="128"/>
      <c r="I511" s="33"/>
      <c r="J511" s="129"/>
    </row>
    <row r="512" spans="1:10" x14ac:dyDescent="0.25">
      <c r="A512" s="121" t="s">
        <v>139</v>
      </c>
      <c r="B512" s="33" t="s">
        <v>34</v>
      </c>
      <c r="C512" s="85">
        <v>4</v>
      </c>
      <c r="D512" s="128">
        <v>6.5573770491803282E-2</v>
      </c>
      <c r="E512" s="33">
        <v>48</v>
      </c>
      <c r="F512" s="129">
        <v>0.78688524590163933</v>
      </c>
      <c r="G512" s="33">
        <v>4</v>
      </c>
      <c r="H512" s="128">
        <v>6.5573770491803282E-2</v>
      </c>
      <c r="I512" s="33">
        <v>5</v>
      </c>
      <c r="J512" s="129">
        <v>8.1967213114754092E-2</v>
      </c>
    </row>
    <row r="513" spans="1:10" x14ac:dyDescent="0.25">
      <c r="A513" s="121" t="s">
        <v>139</v>
      </c>
      <c r="B513" s="33" t="s">
        <v>22</v>
      </c>
      <c r="C513" s="85"/>
      <c r="D513" s="128"/>
      <c r="E513" s="33">
        <v>24</v>
      </c>
      <c r="F513" s="129">
        <v>0.92307692307692313</v>
      </c>
      <c r="G513" s="33"/>
      <c r="H513" s="128"/>
      <c r="I513" s="33"/>
      <c r="J513" s="129"/>
    </row>
    <row r="514" spans="1:10" x14ac:dyDescent="0.25">
      <c r="A514" s="121" t="s">
        <v>139</v>
      </c>
      <c r="B514" s="33" t="s">
        <v>35</v>
      </c>
      <c r="C514" s="85"/>
      <c r="D514" s="128"/>
      <c r="E514" s="33">
        <v>14</v>
      </c>
      <c r="F514" s="129">
        <v>0.82352941176470584</v>
      </c>
      <c r="G514" s="33"/>
      <c r="H514" s="128"/>
      <c r="I514" s="33"/>
      <c r="J514" s="129"/>
    </row>
    <row r="515" spans="1:10" x14ac:dyDescent="0.25">
      <c r="A515" s="121" t="s">
        <v>139</v>
      </c>
      <c r="B515" s="33" t="s">
        <v>50</v>
      </c>
      <c r="C515" s="85"/>
      <c r="D515" s="128"/>
      <c r="E515" s="33">
        <v>5</v>
      </c>
      <c r="F515" s="129">
        <v>0.83333333333333337</v>
      </c>
      <c r="G515" s="33"/>
      <c r="H515" s="128"/>
      <c r="I515" s="33"/>
      <c r="J515" s="129"/>
    </row>
    <row r="516" spans="1:10" x14ac:dyDescent="0.25">
      <c r="A516" s="121" t="s">
        <v>139</v>
      </c>
      <c r="B516" s="33" t="s">
        <v>56</v>
      </c>
      <c r="C516" s="85"/>
      <c r="D516" s="128"/>
      <c r="E516" s="33">
        <v>14</v>
      </c>
      <c r="F516" s="129">
        <v>1</v>
      </c>
      <c r="G516" s="33"/>
      <c r="H516" s="128"/>
      <c r="I516" s="33"/>
      <c r="J516" s="129"/>
    </row>
    <row r="517" spans="1:10" x14ac:dyDescent="0.25">
      <c r="A517" s="121" t="s">
        <v>139</v>
      </c>
      <c r="B517" s="33" t="s">
        <v>36</v>
      </c>
      <c r="C517" s="85">
        <v>4</v>
      </c>
      <c r="D517" s="128">
        <v>6.8965517241379309E-2</v>
      </c>
      <c r="E517" s="33">
        <v>49</v>
      </c>
      <c r="F517" s="129">
        <v>0.84482758620689657</v>
      </c>
      <c r="G517" s="33">
        <v>3</v>
      </c>
      <c r="H517" s="128">
        <v>5.1724137931034482E-2</v>
      </c>
      <c r="I517" s="33"/>
      <c r="J517" s="129"/>
    </row>
    <row r="518" spans="1:10" x14ac:dyDescent="0.25">
      <c r="A518" s="121" t="s">
        <v>139</v>
      </c>
      <c r="B518" s="33" t="s">
        <v>23</v>
      </c>
      <c r="C518" s="85">
        <v>10</v>
      </c>
      <c r="D518" s="128">
        <v>0.24390243902439024</v>
      </c>
      <c r="E518" s="33">
        <v>26</v>
      </c>
      <c r="F518" s="129">
        <v>0.63414634146341464</v>
      </c>
      <c r="G518" s="33">
        <v>3</v>
      </c>
      <c r="H518" s="128">
        <v>7.3170731707317069E-2</v>
      </c>
      <c r="I518" s="33"/>
      <c r="J518" s="129"/>
    </row>
    <row r="519" spans="1:10" x14ac:dyDescent="0.25">
      <c r="A519" s="121" t="s">
        <v>139</v>
      </c>
      <c r="B519" s="33" t="s">
        <v>57</v>
      </c>
      <c r="C519" s="85"/>
      <c r="D519" s="128"/>
      <c r="E519" s="33">
        <v>29</v>
      </c>
      <c r="F519" s="129">
        <v>0.76315789473684215</v>
      </c>
      <c r="G519" s="33">
        <v>8</v>
      </c>
      <c r="H519" s="128">
        <v>0.21052631578947367</v>
      </c>
      <c r="I519" s="33"/>
      <c r="J519" s="129"/>
    </row>
    <row r="520" spans="1:10" x14ac:dyDescent="0.25">
      <c r="A520" s="121" t="s">
        <v>139</v>
      </c>
      <c r="B520" s="33" t="s">
        <v>24</v>
      </c>
      <c r="C520" s="85">
        <v>3</v>
      </c>
      <c r="D520" s="128">
        <v>0.10344827586206896</v>
      </c>
      <c r="E520" s="33">
        <v>20</v>
      </c>
      <c r="F520" s="129">
        <v>0.68965517241379315</v>
      </c>
      <c r="G520" s="33">
        <v>5</v>
      </c>
      <c r="H520" s="128">
        <v>0.17241379310344829</v>
      </c>
      <c r="I520" s="33"/>
      <c r="J520" s="129"/>
    </row>
    <row r="521" spans="1:10" x14ac:dyDescent="0.25">
      <c r="A521" s="121" t="s">
        <v>139</v>
      </c>
      <c r="B521" s="33" t="s">
        <v>39</v>
      </c>
      <c r="C521" s="85">
        <v>8</v>
      </c>
      <c r="D521" s="128">
        <v>0.19047619047619047</v>
      </c>
      <c r="E521" s="33">
        <v>33</v>
      </c>
      <c r="F521" s="129">
        <v>0.7857142857142857</v>
      </c>
      <c r="G521" s="33"/>
      <c r="H521" s="128"/>
      <c r="I521" s="33"/>
      <c r="J521" s="129"/>
    </row>
    <row r="522" spans="1:10" x14ac:dyDescent="0.25">
      <c r="A522" s="121" t="s">
        <v>140</v>
      </c>
      <c r="B522" s="33"/>
      <c r="C522" s="85"/>
      <c r="D522" s="128"/>
      <c r="E522" s="33"/>
      <c r="F522" s="129"/>
      <c r="G522" s="33"/>
      <c r="H522" s="128"/>
      <c r="I522" s="33"/>
      <c r="J522" s="129"/>
    </row>
    <row r="523" spans="1:10" x14ac:dyDescent="0.25">
      <c r="A523" s="121" t="s">
        <v>141</v>
      </c>
      <c r="B523" s="33" t="s">
        <v>43</v>
      </c>
      <c r="C523" s="85"/>
      <c r="D523" s="128"/>
      <c r="E523" s="33"/>
      <c r="F523" s="129"/>
      <c r="G523" s="33">
        <v>7</v>
      </c>
      <c r="H523" s="128">
        <v>0.77777777777777779</v>
      </c>
      <c r="I523" s="33"/>
      <c r="J523" s="129"/>
    </row>
    <row r="524" spans="1:10" x14ac:dyDescent="0.25">
      <c r="A524" s="121" t="s">
        <v>142</v>
      </c>
      <c r="B524" s="33" t="s">
        <v>57</v>
      </c>
      <c r="C524" s="85"/>
      <c r="D524" s="128"/>
      <c r="E524" s="33">
        <v>11</v>
      </c>
      <c r="F524" s="129">
        <v>1</v>
      </c>
      <c r="G524" s="33"/>
      <c r="H524" s="128"/>
      <c r="I524" s="33"/>
      <c r="J524" s="129"/>
    </row>
    <row r="525" spans="1:10" x14ac:dyDescent="0.25">
      <c r="A525" s="121" t="s">
        <v>143</v>
      </c>
      <c r="B525" s="33" t="s">
        <v>87</v>
      </c>
      <c r="C525" s="85"/>
      <c r="D525" s="128"/>
      <c r="E525" s="33">
        <v>4</v>
      </c>
      <c r="F525" s="129">
        <v>0.5</v>
      </c>
      <c r="G525" s="33"/>
      <c r="H525" s="128"/>
      <c r="I525" s="33"/>
      <c r="J525" s="129"/>
    </row>
    <row r="526" spans="1:10" x14ac:dyDescent="0.25">
      <c r="A526" s="121" t="s">
        <v>143</v>
      </c>
      <c r="B526" s="33" t="s">
        <v>28</v>
      </c>
      <c r="C526" s="85">
        <v>17</v>
      </c>
      <c r="D526" s="128">
        <v>0.34</v>
      </c>
      <c r="E526" s="33">
        <v>15</v>
      </c>
      <c r="F526" s="129">
        <v>0.3</v>
      </c>
      <c r="G526" s="33">
        <v>17</v>
      </c>
      <c r="H526" s="128">
        <v>0.34</v>
      </c>
      <c r="I526" s="33"/>
      <c r="J526" s="129"/>
    </row>
    <row r="527" spans="1:10" x14ac:dyDescent="0.25">
      <c r="A527" s="121" t="s">
        <v>143</v>
      </c>
      <c r="B527" s="33" t="s">
        <v>41</v>
      </c>
      <c r="C527" s="85">
        <v>7</v>
      </c>
      <c r="D527" s="128">
        <v>0.2</v>
      </c>
      <c r="E527" s="33">
        <v>26</v>
      </c>
      <c r="F527" s="129">
        <v>0.74285714285714288</v>
      </c>
      <c r="G527" s="33"/>
      <c r="H527" s="128"/>
      <c r="I527" s="33"/>
      <c r="J527" s="129"/>
    </row>
    <row r="528" spans="1:10" x14ac:dyDescent="0.25">
      <c r="A528" s="121" t="s">
        <v>143</v>
      </c>
      <c r="B528" s="33" t="s">
        <v>212</v>
      </c>
      <c r="C528" s="85">
        <v>13</v>
      </c>
      <c r="D528" s="128">
        <v>0.14130434782608695</v>
      </c>
      <c r="E528" s="33">
        <v>60</v>
      </c>
      <c r="F528" s="129">
        <v>0.65217391304347827</v>
      </c>
      <c r="G528" s="33">
        <v>9</v>
      </c>
      <c r="H528" s="128">
        <v>9.7826086956521743E-2</v>
      </c>
      <c r="I528" s="33">
        <v>10</v>
      </c>
      <c r="J528" s="129">
        <v>0.10869565217391304</v>
      </c>
    </row>
    <row r="529" spans="1:10" x14ac:dyDescent="0.25">
      <c r="A529" s="121" t="s">
        <v>143</v>
      </c>
      <c r="B529" s="33" t="s">
        <v>67</v>
      </c>
      <c r="C529" s="85"/>
      <c r="D529" s="128"/>
      <c r="E529" s="33">
        <v>7</v>
      </c>
      <c r="F529" s="129">
        <v>0.875</v>
      </c>
      <c r="G529" s="33"/>
      <c r="H529" s="128"/>
      <c r="I529" s="33"/>
      <c r="J529" s="129"/>
    </row>
    <row r="530" spans="1:10" x14ac:dyDescent="0.25">
      <c r="A530" s="121" t="s">
        <v>143</v>
      </c>
      <c r="B530" s="33" t="s">
        <v>107</v>
      </c>
      <c r="C530" s="85">
        <v>4</v>
      </c>
      <c r="D530" s="128">
        <v>0.30769230769230771</v>
      </c>
      <c r="E530" s="33">
        <v>7</v>
      </c>
      <c r="F530" s="129">
        <v>0.53846153846153844</v>
      </c>
      <c r="G530" s="33"/>
      <c r="H530" s="128"/>
      <c r="I530" s="33"/>
      <c r="J530" s="129"/>
    </row>
    <row r="531" spans="1:10" x14ac:dyDescent="0.25">
      <c r="A531" s="121" t="s">
        <v>143</v>
      </c>
      <c r="B531" s="33" t="s">
        <v>55</v>
      </c>
      <c r="C531" s="85">
        <v>6</v>
      </c>
      <c r="D531" s="128">
        <v>0.27272727272727271</v>
      </c>
      <c r="E531" s="33">
        <v>13</v>
      </c>
      <c r="F531" s="129">
        <v>0.59090909090909094</v>
      </c>
      <c r="G531" s="33"/>
      <c r="H531" s="128"/>
      <c r="I531" s="33">
        <v>3</v>
      </c>
      <c r="J531" s="129">
        <v>0.13636363636363635</v>
      </c>
    </row>
    <row r="532" spans="1:10" x14ac:dyDescent="0.25">
      <c r="A532" s="121" t="s">
        <v>143</v>
      </c>
      <c r="B532" s="33" t="s">
        <v>68</v>
      </c>
      <c r="C532" s="85">
        <v>6</v>
      </c>
      <c r="D532" s="128">
        <v>0.25</v>
      </c>
      <c r="E532" s="33">
        <v>15</v>
      </c>
      <c r="F532" s="129">
        <v>0.625</v>
      </c>
      <c r="G532" s="33"/>
      <c r="H532" s="128"/>
      <c r="I532" s="33"/>
      <c r="J532" s="129"/>
    </row>
    <row r="533" spans="1:10" x14ac:dyDescent="0.25">
      <c r="A533" s="121" t="s">
        <v>143</v>
      </c>
      <c r="B533" s="33" t="s">
        <v>29</v>
      </c>
      <c r="C533" s="85">
        <v>14</v>
      </c>
      <c r="D533" s="128">
        <v>0.42424242424242425</v>
      </c>
      <c r="E533" s="33">
        <v>12</v>
      </c>
      <c r="F533" s="129">
        <v>0.36363636363636365</v>
      </c>
      <c r="G533" s="33"/>
      <c r="H533" s="128"/>
      <c r="I533" s="33">
        <v>5</v>
      </c>
      <c r="J533" s="129">
        <v>0.15151515151515152</v>
      </c>
    </row>
    <row r="534" spans="1:10" x14ac:dyDescent="0.25">
      <c r="A534" s="121" t="s">
        <v>143</v>
      </c>
      <c r="B534" s="33" t="s">
        <v>30</v>
      </c>
      <c r="C534" s="85">
        <v>16</v>
      </c>
      <c r="D534" s="128">
        <v>0.27586206896551724</v>
      </c>
      <c r="E534" s="33">
        <v>30</v>
      </c>
      <c r="F534" s="129">
        <v>0.51724137931034486</v>
      </c>
      <c r="G534" s="33">
        <v>7</v>
      </c>
      <c r="H534" s="128">
        <v>0.1206896551724138</v>
      </c>
      <c r="I534" s="33">
        <v>5</v>
      </c>
      <c r="J534" s="129">
        <v>8.6206896551724144E-2</v>
      </c>
    </row>
    <row r="535" spans="1:10" x14ac:dyDescent="0.25">
      <c r="A535" s="121" t="s">
        <v>143</v>
      </c>
      <c r="B535" s="33" t="s">
        <v>31</v>
      </c>
      <c r="C535" s="85">
        <v>19</v>
      </c>
      <c r="D535" s="128">
        <v>0.41304347826086957</v>
      </c>
      <c r="E535" s="33">
        <v>17</v>
      </c>
      <c r="F535" s="129">
        <v>0.36956521739130432</v>
      </c>
      <c r="G535" s="33">
        <v>9</v>
      </c>
      <c r="H535" s="128">
        <v>0.19565217391304349</v>
      </c>
      <c r="I535" s="33"/>
      <c r="J535" s="129"/>
    </row>
    <row r="536" spans="1:10" x14ac:dyDescent="0.25">
      <c r="A536" s="121" t="s">
        <v>143</v>
      </c>
      <c r="B536" s="33" t="s">
        <v>48</v>
      </c>
      <c r="C536" s="85">
        <v>6</v>
      </c>
      <c r="D536" s="128">
        <v>0.22222222222222221</v>
      </c>
      <c r="E536" s="33">
        <v>18</v>
      </c>
      <c r="F536" s="129">
        <v>0.66666666666666663</v>
      </c>
      <c r="G536" s="33"/>
      <c r="H536" s="128"/>
      <c r="I536" s="33"/>
      <c r="J536" s="129"/>
    </row>
    <row r="537" spans="1:10" x14ac:dyDescent="0.25">
      <c r="A537" s="121" t="s">
        <v>143</v>
      </c>
      <c r="B537" s="33" t="s">
        <v>32</v>
      </c>
      <c r="C537" s="85">
        <v>4</v>
      </c>
      <c r="D537" s="128">
        <v>0.23529411764705882</v>
      </c>
      <c r="E537" s="33">
        <v>13</v>
      </c>
      <c r="F537" s="129">
        <v>0.76470588235294112</v>
      </c>
      <c r="G537" s="33"/>
      <c r="H537" s="128"/>
      <c r="I537" s="33"/>
      <c r="J537" s="129"/>
    </row>
    <row r="538" spans="1:10" x14ac:dyDescent="0.25">
      <c r="A538" s="121" t="s">
        <v>143</v>
      </c>
      <c r="B538" s="33" t="s">
        <v>33</v>
      </c>
      <c r="C538" s="85">
        <v>6</v>
      </c>
      <c r="D538" s="128">
        <v>0.21428571428571427</v>
      </c>
      <c r="E538" s="33">
        <v>20</v>
      </c>
      <c r="F538" s="129">
        <v>0.7142857142857143</v>
      </c>
      <c r="G538" s="33"/>
      <c r="H538" s="128"/>
      <c r="I538" s="33"/>
      <c r="J538" s="129"/>
    </row>
    <row r="539" spans="1:10" x14ac:dyDescent="0.25">
      <c r="A539" s="121" t="s">
        <v>143</v>
      </c>
      <c r="B539" s="33" t="s">
        <v>22</v>
      </c>
      <c r="C539" s="85">
        <v>12</v>
      </c>
      <c r="D539" s="128">
        <v>0.16438356164383561</v>
      </c>
      <c r="E539" s="33">
        <v>43</v>
      </c>
      <c r="F539" s="129">
        <v>0.58904109589041098</v>
      </c>
      <c r="G539" s="33">
        <v>15</v>
      </c>
      <c r="H539" s="128">
        <v>0.20547945205479451</v>
      </c>
      <c r="I539" s="33">
        <v>3</v>
      </c>
      <c r="J539" s="129">
        <v>4.1095890410958902E-2</v>
      </c>
    </row>
    <row r="540" spans="1:10" x14ac:dyDescent="0.25">
      <c r="A540" s="121" t="s">
        <v>143</v>
      </c>
      <c r="B540" s="33" t="s">
        <v>35</v>
      </c>
      <c r="C540" s="85">
        <v>6</v>
      </c>
      <c r="D540" s="128">
        <v>0.17142857142857143</v>
      </c>
      <c r="E540" s="33">
        <v>21</v>
      </c>
      <c r="F540" s="129">
        <v>0.6</v>
      </c>
      <c r="G540" s="33">
        <v>7</v>
      </c>
      <c r="H540" s="128">
        <v>0.2</v>
      </c>
      <c r="I540" s="33"/>
      <c r="J540" s="129"/>
    </row>
    <row r="541" spans="1:10" x14ac:dyDescent="0.25">
      <c r="A541" s="121" t="s">
        <v>143</v>
      </c>
      <c r="B541" s="33" t="s">
        <v>50</v>
      </c>
      <c r="C541" s="85"/>
      <c r="D541" s="128"/>
      <c r="E541" s="33"/>
      <c r="F541" s="129"/>
      <c r="G541" s="33"/>
      <c r="H541" s="128"/>
      <c r="I541" s="33"/>
      <c r="J541" s="129"/>
    </row>
    <row r="542" spans="1:10" x14ac:dyDescent="0.25">
      <c r="A542" s="121" t="s">
        <v>143</v>
      </c>
      <c r="B542" s="33" t="s">
        <v>56</v>
      </c>
      <c r="C542" s="85">
        <v>4</v>
      </c>
      <c r="D542" s="128">
        <v>0.15384615384615385</v>
      </c>
      <c r="E542" s="33">
        <v>20</v>
      </c>
      <c r="F542" s="129">
        <v>0.76923076923076927</v>
      </c>
      <c r="G542" s="33"/>
      <c r="H542" s="128"/>
      <c r="I542" s="33"/>
      <c r="J542" s="129"/>
    </row>
    <row r="543" spans="1:10" x14ac:dyDescent="0.25">
      <c r="A543" s="121" t="s">
        <v>143</v>
      </c>
      <c r="B543" s="33" t="s">
        <v>36</v>
      </c>
      <c r="C543" s="85">
        <v>19</v>
      </c>
      <c r="D543" s="128">
        <v>0.15573770491803279</v>
      </c>
      <c r="E543" s="33">
        <v>77</v>
      </c>
      <c r="F543" s="129">
        <v>0.63114754098360659</v>
      </c>
      <c r="G543" s="33">
        <v>22</v>
      </c>
      <c r="H543" s="128">
        <v>0.18032786885245902</v>
      </c>
      <c r="I543" s="33">
        <v>4</v>
      </c>
      <c r="J543" s="129">
        <v>3.2786885245901641E-2</v>
      </c>
    </row>
    <row r="544" spans="1:10" x14ac:dyDescent="0.25">
      <c r="A544" s="121" t="s">
        <v>143</v>
      </c>
      <c r="B544" s="33" t="s">
        <v>43</v>
      </c>
      <c r="C544" s="85">
        <v>35</v>
      </c>
      <c r="D544" s="128">
        <v>0.3125</v>
      </c>
      <c r="E544" s="33">
        <v>53</v>
      </c>
      <c r="F544" s="129">
        <v>0.4732142857142857</v>
      </c>
      <c r="G544" s="33">
        <v>16</v>
      </c>
      <c r="H544" s="128">
        <v>0.14285714285714285</v>
      </c>
      <c r="I544" s="33">
        <v>8</v>
      </c>
      <c r="J544" s="129">
        <v>7.1428571428571425E-2</v>
      </c>
    </row>
    <row r="545" spans="1:10" x14ac:dyDescent="0.25">
      <c r="A545" s="121" t="s">
        <v>143</v>
      </c>
      <c r="B545" s="33" t="s">
        <v>23</v>
      </c>
      <c r="C545" s="85">
        <v>13</v>
      </c>
      <c r="D545" s="128">
        <v>0.26530612244897961</v>
      </c>
      <c r="E545" s="33">
        <v>29</v>
      </c>
      <c r="F545" s="129">
        <v>0.59183673469387754</v>
      </c>
      <c r="G545" s="33">
        <v>3</v>
      </c>
      <c r="H545" s="128">
        <v>6.1224489795918366E-2</v>
      </c>
      <c r="I545" s="33">
        <v>4</v>
      </c>
      <c r="J545" s="129">
        <v>8.1632653061224483E-2</v>
      </c>
    </row>
    <row r="546" spans="1:10" x14ac:dyDescent="0.25">
      <c r="A546" s="121" t="s">
        <v>143</v>
      </c>
      <c r="B546" s="33" t="s">
        <v>57</v>
      </c>
      <c r="C546" s="85">
        <v>5</v>
      </c>
      <c r="D546" s="128">
        <v>0.10204081632653061</v>
      </c>
      <c r="E546" s="33">
        <v>40</v>
      </c>
      <c r="F546" s="129">
        <v>0.81632653061224492</v>
      </c>
      <c r="G546" s="33"/>
      <c r="H546" s="128"/>
      <c r="I546" s="33"/>
      <c r="J546" s="129"/>
    </row>
    <row r="547" spans="1:10" x14ac:dyDescent="0.25">
      <c r="A547" s="121" t="s">
        <v>143</v>
      </c>
      <c r="B547" s="33" t="s">
        <v>38</v>
      </c>
      <c r="C547" s="85">
        <v>15</v>
      </c>
      <c r="D547" s="128">
        <v>0.33333333333333331</v>
      </c>
      <c r="E547" s="33">
        <v>26</v>
      </c>
      <c r="F547" s="129">
        <v>0.57777777777777772</v>
      </c>
      <c r="G547" s="33">
        <v>3</v>
      </c>
      <c r="H547" s="128">
        <v>6.6666666666666666E-2</v>
      </c>
      <c r="I547" s="33"/>
      <c r="J547" s="129"/>
    </row>
    <row r="548" spans="1:10" x14ac:dyDescent="0.25">
      <c r="A548" s="121" t="s">
        <v>143</v>
      </c>
      <c r="B548" s="33" t="s">
        <v>82</v>
      </c>
      <c r="C548" s="85">
        <v>6</v>
      </c>
      <c r="D548" s="128">
        <v>0.1276595744680851</v>
      </c>
      <c r="E548" s="33">
        <v>33</v>
      </c>
      <c r="F548" s="129">
        <v>0.7021276595744681</v>
      </c>
      <c r="G548" s="33">
        <v>5</v>
      </c>
      <c r="H548" s="128">
        <v>0.10638297872340426</v>
      </c>
      <c r="I548" s="33">
        <v>3</v>
      </c>
      <c r="J548" s="129">
        <v>6.3829787234042548E-2</v>
      </c>
    </row>
    <row r="549" spans="1:10" x14ac:dyDescent="0.25">
      <c r="A549" s="121" t="s">
        <v>143</v>
      </c>
      <c r="B549" s="33" t="s">
        <v>74</v>
      </c>
      <c r="C549" s="85">
        <v>3</v>
      </c>
      <c r="D549" s="128">
        <v>0.375</v>
      </c>
      <c r="E549" s="33">
        <v>3</v>
      </c>
      <c r="F549" s="129">
        <v>0.375</v>
      </c>
      <c r="G549" s="33"/>
      <c r="H549" s="128"/>
      <c r="I549" s="33"/>
      <c r="J549" s="129"/>
    </row>
    <row r="550" spans="1:10" x14ac:dyDescent="0.25">
      <c r="A550" s="121" t="s">
        <v>143</v>
      </c>
      <c r="B550" s="33" t="s">
        <v>24</v>
      </c>
      <c r="C550" s="85">
        <v>8</v>
      </c>
      <c r="D550" s="128">
        <v>0.25806451612903225</v>
      </c>
      <c r="E550" s="33">
        <v>18</v>
      </c>
      <c r="F550" s="129">
        <v>0.58064516129032262</v>
      </c>
      <c r="G550" s="33">
        <v>3</v>
      </c>
      <c r="H550" s="128">
        <v>9.6774193548387094E-2</v>
      </c>
      <c r="I550" s="33"/>
      <c r="J550" s="129"/>
    </row>
    <row r="551" spans="1:10" x14ac:dyDescent="0.25">
      <c r="A551" s="121" t="s">
        <v>143</v>
      </c>
      <c r="B551" s="33" t="s">
        <v>39</v>
      </c>
      <c r="C551" s="85">
        <v>6</v>
      </c>
      <c r="D551" s="128">
        <v>0.13333333333333333</v>
      </c>
      <c r="E551" s="33">
        <v>33</v>
      </c>
      <c r="F551" s="129">
        <v>0.73333333333333328</v>
      </c>
      <c r="G551" s="33">
        <v>4</v>
      </c>
      <c r="H551" s="128">
        <v>8.8888888888888892E-2</v>
      </c>
      <c r="I551" s="33"/>
      <c r="J551" s="129"/>
    </row>
    <row r="552" spans="1:10" x14ac:dyDescent="0.25">
      <c r="A552" s="121" t="s">
        <v>144</v>
      </c>
      <c r="B552" s="33" t="s">
        <v>145</v>
      </c>
      <c r="C552" s="85"/>
      <c r="D552" s="128"/>
      <c r="E552" s="33">
        <v>10</v>
      </c>
      <c r="F552" s="129">
        <v>0.90909090909090906</v>
      </c>
      <c r="G552" s="33"/>
      <c r="H552" s="128"/>
      <c r="I552" s="33"/>
      <c r="J552" s="129"/>
    </row>
    <row r="553" spans="1:10" x14ac:dyDescent="0.25">
      <c r="A553" s="121" t="s">
        <v>144</v>
      </c>
      <c r="B553" s="33" t="s">
        <v>81</v>
      </c>
      <c r="C553" s="85"/>
      <c r="D553" s="128"/>
      <c r="E553" s="33">
        <v>39</v>
      </c>
      <c r="F553" s="129">
        <v>0.9285714285714286</v>
      </c>
      <c r="G553" s="33"/>
      <c r="H553" s="128"/>
      <c r="I553" s="33"/>
      <c r="J553" s="129"/>
    </row>
    <row r="554" spans="1:10" x14ac:dyDescent="0.25">
      <c r="A554" s="121" t="s">
        <v>146</v>
      </c>
      <c r="B554" s="33" t="s">
        <v>107</v>
      </c>
      <c r="C554" s="85"/>
      <c r="D554" s="128"/>
      <c r="E554" s="33">
        <v>75</v>
      </c>
      <c r="F554" s="129">
        <v>0.94936708860759489</v>
      </c>
      <c r="G554" s="33">
        <v>3</v>
      </c>
      <c r="H554" s="128">
        <v>3.7974683544303799E-2</v>
      </c>
      <c r="I554" s="33"/>
      <c r="J554" s="129"/>
    </row>
    <row r="555" spans="1:10" x14ac:dyDescent="0.25">
      <c r="A555" s="121" t="s">
        <v>146</v>
      </c>
      <c r="B555" s="33" t="s">
        <v>29</v>
      </c>
      <c r="C555" s="85">
        <v>26</v>
      </c>
      <c r="D555" s="128">
        <v>0.29545454545454547</v>
      </c>
      <c r="E555" s="33">
        <v>52</v>
      </c>
      <c r="F555" s="129">
        <v>0.59090909090909094</v>
      </c>
      <c r="G555" s="33">
        <v>8</v>
      </c>
      <c r="H555" s="128">
        <v>9.0909090909090912E-2</v>
      </c>
      <c r="I555" s="33"/>
      <c r="J555" s="129"/>
    </row>
    <row r="556" spans="1:10" x14ac:dyDescent="0.25">
      <c r="A556" s="121" t="s">
        <v>146</v>
      </c>
      <c r="B556" s="33" t="s">
        <v>34</v>
      </c>
      <c r="C556" s="85">
        <v>16</v>
      </c>
      <c r="D556" s="128">
        <v>0.30188679245283018</v>
      </c>
      <c r="E556" s="33">
        <v>31</v>
      </c>
      <c r="F556" s="129">
        <v>0.58490566037735847</v>
      </c>
      <c r="G556" s="33">
        <v>6</v>
      </c>
      <c r="H556" s="128">
        <v>0.11320754716981132</v>
      </c>
      <c r="I556" s="33"/>
      <c r="J556" s="129"/>
    </row>
    <row r="557" spans="1:10" x14ac:dyDescent="0.25">
      <c r="A557" s="121" t="s">
        <v>146</v>
      </c>
      <c r="B557" s="33" t="s">
        <v>38</v>
      </c>
      <c r="C557" s="85"/>
      <c r="D557" s="128"/>
      <c r="E557" s="33">
        <v>3</v>
      </c>
      <c r="F557" s="129">
        <v>0.75</v>
      </c>
      <c r="G557" s="33"/>
      <c r="H557" s="128"/>
      <c r="I557" s="33"/>
      <c r="J557" s="129"/>
    </row>
    <row r="558" spans="1:10" x14ac:dyDescent="0.25">
      <c r="A558" s="121" t="s">
        <v>146</v>
      </c>
      <c r="B558" s="33" t="s">
        <v>24</v>
      </c>
      <c r="C558" s="85"/>
      <c r="D558" s="128"/>
      <c r="E558" s="33">
        <v>9</v>
      </c>
      <c r="F558" s="129">
        <v>0.5625</v>
      </c>
      <c r="G558" s="33">
        <v>5</v>
      </c>
      <c r="H558" s="128">
        <v>0.3125</v>
      </c>
      <c r="I558" s="33"/>
      <c r="J558" s="129"/>
    </row>
    <row r="559" spans="1:10" x14ac:dyDescent="0.25">
      <c r="A559" s="121" t="s">
        <v>147</v>
      </c>
      <c r="B559" s="33" t="s">
        <v>32</v>
      </c>
      <c r="C559" s="85"/>
      <c r="D559" s="128"/>
      <c r="E559" s="33">
        <v>3</v>
      </c>
      <c r="F559" s="129">
        <v>1</v>
      </c>
      <c r="G559" s="33"/>
      <c r="H559" s="128"/>
      <c r="I559" s="33"/>
      <c r="J559" s="129"/>
    </row>
    <row r="560" spans="1:10" x14ac:dyDescent="0.25">
      <c r="A560" s="121" t="s">
        <v>147</v>
      </c>
      <c r="B560" s="33" t="s">
        <v>33</v>
      </c>
      <c r="C560" s="85"/>
      <c r="D560" s="128"/>
      <c r="E560" s="33">
        <v>3</v>
      </c>
      <c r="F560" s="129">
        <v>1</v>
      </c>
      <c r="G560" s="33"/>
      <c r="H560" s="128"/>
      <c r="I560" s="33"/>
      <c r="J560" s="129"/>
    </row>
    <row r="561" spans="1:10" x14ac:dyDescent="0.25">
      <c r="A561" s="121" t="s">
        <v>147</v>
      </c>
      <c r="B561" s="33" t="s">
        <v>34</v>
      </c>
      <c r="C561" s="85">
        <v>4</v>
      </c>
      <c r="D561" s="128">
        <v>0.44444444444444442</v>
      </c>
      <c r="E561" s="33"/>
      <c r="F561" s="129"/>
      <c r="G561" s="33"/>
      <c r="H561" s="128"/>
      <c r="I561" s="33">
        <v>3</v>
      </c>
      <c r="J561" s="129">
        <v>0.33333333333333331</v>
      </c>
    </row>
    <row r="562" spans="1:10" x14ac:dyDescent="0.25">
      <c r="A562" s="121" t="s">
        <v>148</v>
      </c>
      <c r="B562" s="33" t="s">
        <v>149</v>
      </c>
      <c r="C562" s="85"/>
      <c r="D562" s="128"/>
      <c r="E562" s="33">
        <v>12</v>
      </c>
      <c r="F562" s="129">
        <v>1</v>
      </c>
      <c r="G562" s="33"/>
      <c r="H562" s="128"/>
      <c r="I562" s="33"/>
      <c r="J562" s="129"/>
    </row>
    <row r="563" spans="1:10" x14ac:dyDescent="0.25">
      <c r="A563" s="121" t="s">
        <v>148</v>
      </c>
      <c r="B563" s="33" t="s">
        <v>152</v>
      </c>
      <c r="C563" s="85"/>
      <c r="D563" s="128"/>
      <c r="E563" s="33">
        <v>24</v>
      </c>
      <c r="F563" s="129">
        <v>0.5714285714285714</v>
      </c>
      <c r="G563" s="33">
        <v>18</v>
      </c>
      <c r="H563" s="128">
        <v>0.42857142857142855</v>
      </c>
      <c r="I563" s="33"/>
      <c r="J563" s="129"/>
    </row>
    <row r="564" spans="1:10" x14ac:dyDescent="0.25">
      <c r="A564" s="121" t="s">
        <v>148</v>
      </c>
      <c r="B564" s="33" t="s">
        <v>153</v>
      </c>
      <c r="C564" s="85"/>
      <c r="D564" s="128"/>
      <c r="E564" s="33">
        <v>62</v>
      </c>
      <c r="F564" s="129">
        <v>0.75609756097560976</v>
      </c>
      <c r="G564" s="33">
        <v>18</v>
      </c>
      <c r="H564" s="128">
        <v>0.21951219512195122</v>
      </c>
      <c r="I564" s="33"/>
      <c r="J564" s="129"/>
    </row>
    <row r="565" spans="1:10" x14ac:dyDescent="0.25">
      <c r="A565" s="121" t="s">
        <v>148</v>
      </c>
      <c r="B565" s="33" t="s">
        <v>154</v>
      </c>
      <c r="C565" s="85"/>
      <c r="D565" s="128"/>
      <c r="E565" s="33">
        <v>22</v>
      </c>
      <c r="F565" s="129">
        <v>0.40740740740740738</v>
      </c>
      <c r="G565" s="33">
        <v>31</v>
      </c>
      <c r="H565" s="128">
        <v>0.57407407407407407</v>
      </c>
      <c r="I565" s="33"/>
      <c r="J565" s="129"/>
    </row>
    <row r="566" spans="1:10" x14ac:dyDescent="0.25">
      <c r="A566" s="121" t="s">
        <v>148</v>
      </c>
      <c r="B566" s="33" t="s">
        <v>155</v>
      </c>
      <c r="C566" s="85"/>
      <c r="D566" s="128"/>
      <c r="E566" s="33">
        <v>37</v>
      </c>
      <c r="F566" s="129">
        <v>0.67272727272727273</v>
      </c>
      <c r="G566" s="33">
        <v>18</v>
      </c>
      <c r="H566" s="128">
        <v>0.32727272727272727</v>
      </c>
      <c r="I566" s="33"/>
      <c r="J566" s="129"/>
    </row>
    <row r="567" spans="1:10" x14ac:dyDescent="0.25">
      <c r="A567" s="121" t="s">
        <v>148</v>
      </c>
      <c r="B567" s="33" t="s">
        <v>156</v>
      </c>
      <c r="C567" s="85"/>
      <c r="D567" s="128"/>
      <c r="E567" s="33">
        <v>31</v>
      </c>
      <c r="F567" s="129">
        <v>0.81578947368421051</v>
      </c>
      <c r="G567" s="33">
        <v>7</v>
      </c>
      <c r="H567" s="128">
        <v>0.18421052631578946</v>
      </c>
      <c r="I567" s="33"/>
      <c r="J567" s="129"/>
    </row>
    <row r="568" spans="1:10" x14ac:dyDescent="0.25">
      <c r="A568" s="121" t="s">
        <v>148</v>
      </c>
      <c r="B568" s="33" t="s">
        <v>157</v>
      </c>
      <c r="C568" s="85"/>
      <c r="D568" s="128"/>
      <c r="E568" s="33">
        <v>28</v>
      </c>
      <c r="F568" s="129">
        <v>0.8</v>
      </c>
      <c r="G568" s="33">
        <v>7</v>
      </c>
      <c r="H568" s="128">
        <v>0.2</v>
      </c>
      <c r="I568" s="33"/>
      <c r="J568" s="129"/>
    </row>
    <row r="569" spans="1:10" x14ac:dyDescent="0.25">
      <c r="A569" s="121" t="s">
        <v>148</v>
      </c>
      <c r="B569" s="33" t="s">
        <v>158</v>
      </c>
      <c r="C569" s="85"/>
      <c r="D569" s="128"/>
      <c r="E569" s="33">
        <v>27</v>
      </c>
      <c r="F569" s="129">
        <v>0.71052631578947367</v>
      </c>
      <c r="G569" s="33">
        <v>9</v>
      </c>
      <c r="H569" s="128">
        <v>0.23684210526315788</v>
      </c>
      <c r="I569" s="33"/>
      <c r="J569" s="129"/>
    </row>
    <row r="570" spans="1:10" x14ac:dyDescent="0.25">
      <c r="A570" s="121" t="s">
        <v>148</v>
      </c>
      <c r="B570" s="33" t="s">
        <v>226</v>
      </c>
      <c r="C570" s="85"/>
      <c r="D570" s="128"/>
      <c r="E570" s="33">
        <v>102</v>
      </c>
      <c r="F570" s="129">
        <v>0.75</v>
      </c>
      <c r="G570" s="33">
        <v>32</v>
      </c>
      <c r="H570" s="128">
        <v>0.23529411764705882</v>
      </c>
      <c r="I570" s="33"/>
      <c r="J570" s="129"/>
    </row>
    <row r="571" spans="1:10" x14ac:dyDescent="0.25">
      <c r="A571" s="121" t="s">
        <v>148</v>
      </c>
      <c r="B571" s="33" t="s">
        <v>227</v>
      </c>
      <c r="C571" s="85"/>
      <c r="D571" s="128"/>
      <c r="E571" s="33">
        <v>67</v>
      </c>
      <c r="F571" s="129">
        <v>0.71276595744680848</v>
      </c>
      <c r="G571" s="33">
        <v>24</v>
      </c>
      <c r="H571" s="128">
        <v>0.25531914893617019</v>
      </c>
      <c r="I571" s="33">
        <v>3</v>
      </c>
      <c r="J571" s="129">
        <v>3.1914893617021274E-2</v>
      </c>
    </row>
    <row r="572" spans="1:10" x14ac:dyDescent="0.25">
      <c r="A572" s="121" t="s">
        <v>148</v>
      </c>
      <c r="B572" s="33" t="s">
        <v>160</v>
      </c>
      <c r="C572" s="85"/>
      <c r="D572" s="128"/>
      <c r="E572" s="33">
        <v>52</v>
      </c>
      <c r="F572" s="129">
        <v>0.70270270270270274</v>
      </c>
      <c r="G572" s="33">
        <v>22</v>
      </c>
      <c r="H572" s="128">
        <v>0.29729729729729731</v>
      </c>
      <c r="I572" s="33"/>
      <c r="J572" s="129"/>
    </row>
    <row r="573" spans="1:10" x14ac:dyDescent="0.25">
      <c r="A573" s="121" t="s">
        <v>148</v>
      </c>
      <c r="B573" s="33" t="s">
        <v>161</v>
      </c>
      <c r="C573" s="85"/>
      <c r="D573" s="128"/>
      <c r="E573" s="33">
        <v>43</v>
      </c>
      <c r="F573" s="129">
        <v>0.79629629629629628</v>
      </c>
      <c r="G573" s="33">
        <v>5</v>
      </c>
      <c r="H573" s="128">
        <v>9.2592592592592587E-2</v>
      </c>
      <c r="I573" s="33">
        <v>6</v>
      </c>
      <c r="J573" s="129">
        <v>0.1111111111111111</v>
      </c>
    </row>
    <row r="574" spans="1:10" x14ac:dyDescent="0.25">
      <c r="A574" s="121" t="s">
        <v>148</v>
      </c>
      <c r="B574" s="33" t="s">
        <v>162</v>
      </c>
      <c r="C574" s="85"/>
      <c r="D574" s="128"/>
      <c r="E574" s="33">
        <v>76</v>
      </c>
      <c r="F574" s="129">
        <v>0.76767676767676762</v>
      </c>
      <c r="G574" s="33">
        <v>23</v>
      </c>
      <c r="H574" s="128">
        <v>0.23232323232323232</v>
      </c>
      <c r="I574" s="33"/>
      <c r="J574" s="129"/>
    </row>
    <row r="575" spans="1:10" x14ac:dyDescent="0.25">
      <c r="A575" s="121" t="s">
        <v>148</v>
      </c>
      <c r="B575" s="33" t="s">
        <v>24</v>
      </c>
      <c r="C575" s="85"/>
      <c r="D575" s="128"/>
      <c r="E575" s="33">
        <v>62</v>
      </c>
      <c r="F575" s="129">
        <v>0.75609756097560976</v>
      </c>
      <c r="G575" s="33">
        <v>20</v>
      </c>
      <c r="H575" s="128">
        <v>0.24390243902439024</v>
      </c>
      <c r="I575" s="33"/>
      <c r="J575" s="129"/>
    </row>
    <row r="576" spans="1:10" x14ac:dyDescent="0.25">
      <c r="A576" s="121" t="s">
        <v>163</v>
      </c>
      <c r="B576" s="33" t="s">
        <v>41</v>
      </c>
      <c r="C576" s="85"/>
      <c r="D576" s="128"/>
      <c r="E576" s="33">
        <v>6</v>
      </c>
      <c r="F576" s="129">
        <v>0.42857142857142855</v>
      </c>
      <c r="G576" s="33">
        <v>6</v>
      </c>
      <c r="H576" s="128">
        <v>0.42857142857142855</v>
      </c>
      <c r="I576" s="33"/>
      <c r="J576" s="129"/>
    </row>
    <row r="577" spans="1:10" x14ac:dyDescent="0.25">
      <c r="A577" s="121" t="s">
        <v>163</v>
      </c>
      <c r="B577" s="33" t="s">
        <v>88</v>
      </c>
      <c r="C577" s="85"/>
      <c r="D577" s="128"/>
      <c r="E577" s="33">
        <v>50</v>
      </c>
      <c r="F577" s="129">
        <v>0.3968253968253968</v>
      </c>
      <c r="G577" s="33">
        <v>73</v>
      </c>
      <c r="H577" s="128">
        <v>0.57936507936507942</v>
      </c>
      <c r="I577" s="33">
        <v>3</v>
      </c>
      <c r="J577" s="129">
        <v>2.3809523809523808E-2</v>
      </c>
    </row>
    <row r="578" spans="1:10" x14ac:dyDescent="0.25">
      <c r="A578" s="121" t="s">
        <v>163</v>
      </c>
      <c r="B578" s="33" t="s">
        <v>70</v>
      </c>
      <c r="C578" s="85"/>
      <c r="D578" s="128"/>
      <c r="E578" s="33">
        <v>5</v>
      </c>
      <c r="F578" s="129">
        <v>0.33333333333333331</v>
      </c>
      <c r="G578" s="33">
        <v>10</v>
      </c>
      <c r="H578" s="128">
        <v>0.66666666666666663</v>
      </c>
      <c r="I578" s="33"/>
      <c r="J578" s="129"/>
    </row>
    <row r="579" spans="1:10" x14ac:dyDescent="0.25">
      <c r="A579" s="121" t="s">
        <v>163</v>
      </c>
      <c r="B579" s="33" t="s">
        <v>23</v>
      </c>
      <c r="C579" s="85"/>
      <c r="D579" s="128"/>
      <c r="E579" s="33">
        <v>22</v>
      </c>
      <c r="F579" s="129">
        <v>0.52380952380952384</v>
      </c>
      <c r="G579" s="33">
        <v>19</v>
      </c>
      <c r="H579" s="128">
        <v>0.45238095238095238</v>
      </c>
      <c r="I579" s="33"/>
      <c r="J579" s="129"/>
    </row>
    <row r="580" spans="1:10" x14ac:dyDescent="0.25">
      <c r="A580" s="121" t="s">
        <v>163</v>
      </c>
      <c r="B580" s="33" t="s">
        <v>24</v>
      </c>
      <c r="C580" s="85"/>
      <c r="D580" s="128"/>
      <c r="E580" s="33"/>
      <c r="F580" s="129"/>
      <c r="G580" s="33">
        <v>5</v>
      </c>
      <c r="H580" s="128">
        <v>1</v>
      </c>
      <c r="I580" s="33"/>
      <c r="J580" s="129"/>
    </row>
    <row r="581" spans="1:10" x14ac:dyDescent="0.25">
      <c r="A581" s="121" t="s">
        <v>164</v>
      </c>
      <c r="B581" s="33" t="s">
        <v>212</v>
      </c>
      <c r="C581" s="85"/>
      <c r="D581" s="128"/>
      <c r="E581" s="33">
        <v>56</v>
      </c>
      <c r="F581" s="129">
        <v>0.44800000000000001</v>
      </c>
      <c r="G581" s="33">
        <v>68</v>
      </c>
      <c r="H581" s="128">
        <v>0.54400000000000004</v>
      </c>
      <c r="I581" s="33"/>
      <c r="J581" s="129"/>
    </row>
    <row r="582" spans="1:10" x14ac:dyDescent="0.25">
      <c r="A582" s="121" t="s">
        <v>164</v>
      </c>
      <c r="B582" s="33" t="s">
        <v>35</v>
      </c>
      <c r="C582" s="85"/>
      <c r="D582" s="128"/>
      <c r="E582" s="33">
        <v>69</v>
      </c>
      <c r="F582" s="129">
        <v>0.74193548387096775</v>
      </c>
      <c r="G582" s="33">
        <v>22</v>
      </c>
      <c r="H582" s="128">
        <v>0.23655913978494625</v>
      </c>
      <c r="I582" s="33"/>
      <c r="J582" s="129"/>
    </row>
    <row r="583" spans="1:10" x14ac:dyDescent="0.25">
      <c r="A583" s="121" t="s">
        <v>165</v>
      </c>
      <c r="B583" s="33" t="s">
        <v>19</v>
      </c>
      <c r="C583" s="85">
        <v>3</v>
      </c>
      <c r="D583" s="128">
        <v>0.13636363636363635</v>
      </c>
      <c r="E583" s="33"/>
      <c r="F583" s="129"/>
      <c r="G583" s="33">
        <v>16</v>
      </c>
      <c r="H583" s="128">
        <v>0.72727272727272729</v>
      </c>
      <c r="I583" s="33"/>
      <c r="J583" s="129"/>
    </row>
    <row r="584" spans="1:10" x14ac:dyDescent="0.25">
      <c r="A584" s="121" t="s">
        <v>165</v>
      </c>
      <c r="B584" s="33" t="s">
        <v>28</v>
      </c>
      <c r="C584" s="85">
        <v>4</v>
      </c>
      <c r="D584" s="128">
        <v>0.2857142857142857</v>
      </c>
      <c r="E584" s="33"/>
      <c r="F584" s="129"/>
      <c r="G584" s="33">
        <v>7</v>
      </c>
      <c r="H584" s="128">
        <v>0.5</v>
      </c>
      <c r="I584" s="33"/>
      <c r="J584" s="129"/>
    </row>
    <row r="585" spans="1:10" x14ac:dyDescent="0.25">
      <c r="A585" s="121" t="s">
        <v>165</v>
      </c>
      <c r="B585" s="33" t="s">
        <v>55</v>
      </c>
      <c r="C585" s="85">
        <v>9</v>
      </c>
      <c r="D585" s="128">
        <v>0.5625</v>
      </c>
      <c r="E585" s="33">
        <v>4</v>
      </c>
      <c r="F585" s="129">
        <v>0.25</v>
      </c>
      <c r="G585" s="33">
        <v>3</v>
      </c>
      <c r="H585" s="128">
        <v>0.1875</v>
      </c>
      <c r="I585" s="33"/>
      <c r="J585" s="129"/>
    </row>
    <row r="586" spans="1:10" x14ac:dyDescent="0.25">
      <c r="A586" s="121" t="s">
        <v>165</v>
      </c>
      <c r="B586" s="33" t="s">
        <v>30</v>
      </c>
      <c r="C586" s="85"/>
      <c r="D586" s="128"/>
      <c r="E586" s="33">
        <v>24</v>
      </c>
      <c r="F586" s="129">
        <v>0.66666666666666663</v>
      </c>
      <c r="G586" s="33">
        <v>9</v>
      </c>
      <c r="H586" s="128">
        <v>0.25</v>
      </c>
      <c r="I586" s="33"/>
      <c r="J586" s="129"/>
    </row>
    <row r="587" spans="1:10" x14ac:dyDescent="0.25">
      <c r="A587" s="121" t="s">
        <v>165</v>
      </c>
      <c r="B587" s="33" t="s">
        <v>50</v>
      </c>
      <c r="C587" s="85">
        <v>5</v>
      </c>
      <c r="D587" s="128">
        <v>0.45454545454545453</v>
      </c>
      <c r="E587" s="33">
        <v>4</v>
      </c>
      <c r="F587" s="129">
        <v>0.36363636363636365</v>
      </c>
      <c r="G587" s="33"/>
      <c r="H587" s="128"/>
      <c r="I587" s="33"/>
      <c r="J587" s="129"/>
    </row>
    <row r="588" spans="1:10" x14ac:dyDescent="0.25">
      <c r="A588" s="121" t="s">
        <v>165</v>
      </c>
      <c r="B588" s="33" t="s">
        <v>36</v>
      </c>
      <c r="C588" s="85">
        <v>11</v>
      </c>
      <c r="D588" s="128">
        <v>0.26829268292682928</v>
      </c>
      <c r="E588" s="33">
        <v>8</v>
      </c>
      <c r="F588" s="129">
        <v>0.1951219512195122</v>
      </c>
      <c r="G588" s="33">
        <v>17</v>
      </c>
      <c r="H588" s="128">
        <v>0.41463414634146339</v>
      </c>
      <c r="I588" s="33">
        <v>5</v>
      </c>
      <c r="J588" s="129">
        <v>0.12195121951219512</v>
      </c>
    </row>
    <row r="589" spans="1:10" x14ac:dyDescent="0.25">
      <c r="A589" s="121" t="s">
        <v>165</v>
      </c>
      <c r="B589" s="33" t="s">
        <v>43</v>
      </c>
      <c r="C589" s="85">
        <v>6</v>
      </c>
      <c r="D589" s="128">
        <v>0.15384615384615385</v>
      </c>
      <c r="E589" s="33">
        <v>28</v>
      </c>
      <c r="F589" s="129">
        <v>0.71794871794871795</v>
      </c>
      <c r="G589" s="33"/>
      <c r="H589" s="128"/>
      <c r="I589" s="33">
        <v>5</v>
      </c>
      <c r="J589" s="129">
        <v>0.12820512820512819</v>
      </c>
    </row>
    <row r="590" spans="1:10" x14ac:dyDescent="0.25">
      <c r="A590" s="121" t="s">
        <v>165</v>
      </c>
      <c r="B590" s="33" t="s">
        <v>38</v>
      </c>
      <c r="C590" s="85">
        <v>3</v>
      </c>
      <c r="D590" s="128">
        <v>0.375</v>
      </c>
      <c r="E590" s="33"/>
      <c r="F590" s="129"/>
      <c r="G590" s="33"/>
      <c r="H590" s="128"/>
      <c r="I590" s="33"/>
      <c r="J590" s="129"/>
    </row>
    <row r="591" spans="1:10" x14ac:dyDescent="0.25">
      <c r="A591" s="121" t="s">
        <v>165</v>
      </c>
      <c r="B591" s="33" t="s">
        <v>24</v>
      </c>
      <c r="C591" s="85">
        <v>4</v>
      </c>
      <c r="D591" s="128">
        <v>6.4516129032258063E-2</v>
      </c>
      <c r="E591" s="33">
        <v>51</v>
      </c>
      <c r="F591" s="129">
        <v>0.82258064516129037</v>
      </c>
      <c r="G591" s="33">
        <v>4</v>
      </c>
      <c r="H591" s="128">
        <v>6.4516129032258063E-2</v>
      </c>
      <c r="I591" s="33">
        <v>3</v>
      </c>
      <c r="J591" s="129">
        <v>4.8387096774193547E-2</v>
      </c>
    </row>
    <row r="592" spans="1:10" x14ac:dyDescent="0.25">
      <c r="A592" s="121" t="s">
        <v>165</v>
      </c>
      <c r="B592" s="33" t="s">
        <v>39</v>
      </c>
      <c r="C592" s="85">
        <v>4</v>
      </c>
      <c r="D592" s="128">
        <v>7.8431372549019607E-2</v>
      </c>
      <c r="E592" s="33">
        <v>31</v>
      </c>
      <c r="F592" s="129">
        <v>0.60784313725490191</v>
      </c>
      <c r="G592" s="33">
        <v>14</v>
      </c>
      <c r="H592" s="128">
        <v>0.27450980392156865</v>
      </c>
      <c r="I592" s="33"/>
      <c r="J592" s="129"/>
    </row>
    <row r="593" spans="1:10" x14ac:dyDescent="0.25">
      <c r="A593" s="121" t="s">
        <v>166</v>
      </c>
      <c r="B593" s="33" t="s">
        <v>34</v>
      </c>
      <c r="C593" s="85"/>
      <c r="D593" s="128"/>
      <c r="E593" s="33"/>
      <c r="F593" s="129"/>
      <c r="G593" s="33">
        <v>21</v>
      </c>
      <c r="H593" s="128">
        <v>0.95454545454545459</v>
      </c>
      <c r="I593" s="33"/>
      <c r="J593" s="129"/>
    </row>
    <row r="594" spans="1:10" x14ac:dyDescent="0.25">
      <c r="A594" s="121" t="s">
        <v>166</v>
      </c>
      <c r="B594" s="33" t="s">
        <v>36</v>
      </c>
      <c r="C594" s="85"/>
      <c r="D594" s="128"/>
      <c r="E594" s="33"/>
      <c r="F594" s="129"/>
      <c r="G594" s="33">
        <v>43</v>
      </c>
      <c r="H594" s="128">
        <v>1</v>
      </c>
      <c r="I594" s="33"/>
      <c r="J594" s="129"/>
    </row>
    <row r="595" spans="1:10" x14ac:dyDescent="0.25">
      <c r="A595" s="121" t="s">
        <v>166</v>
      </c>
      <c r="B595" s="33" t="s">
        <v>24</v>
      </c>
      <c r="C595" s="85"/>
      <c r="D595" s="128"/>
      <c r="E595" s="33">
        <v>3</v>
      </c>
      <c r="F595" s="129">
        <v>7.3170731707317069E-2</v>
      </c>
      <c r="G595" s="33">
        <v>37</v>
      </c>
      <c r="H595" s="128">
        <v>0.90243902439024393</v>
      </c>
      <c r="I595" s="33"/>
      <c r="J595" s="129"/>
    </row>
    <row r="596" spans="1:10" x14ac:dyDescent="0.25">
      <c r="A596" s="121" t="s">
        <v>166</v>
      </c>
      <c r="B596" s="33" t="s">
        <v>39</v>
      </c>
      <c r="C596" s="85"/>
      <c r="D596" s="128"/>
      <c r="E596" s="33">
        <v>5</v>
      </c>
      <c r="F596" s="129">
        <v>0.23809523809523808</v>
      </c>
      <c r="G596" s="33">
        <v>15</v>
      </c>
      <c r="H596" s="128">
        <v>0.7142857142857143</v>
      </c>
      <c r="I596" s="33"/>
      <c r="J596" s="129"/>
    </row>
    <row r="597" spans="1:10" x14ac:dyDescent="0.25">
      <c r="A597" s="121" t="s">
        <v>167</v>
      </c>
      <c r="B597" s="33" t="s">
        <v>55</v>
      </c>
      <c r="C597" s="85">
        <v>3</v>
      </c>
      <c r="D597" s="128">
        <v>0.10344827586206896</v>
      </c>
      <c r="E597" s="33">
        <v>25</v>
      </c>
      <c r="F597" s="129">
        <v>0.86206896551724133</v>
      </c>
      <c r="G597" s="33"/>
      <c r="H597" s="128"/>
      <c r="I597" s="33"/>
      <c r="J597" s="129"/>
    </row>
    <row r="598" spans="1:10" x14ac:dyDescent="0.25">
      <c r="A598" s="121" t="s">
        <v>167</v>
      </c>
      <c r="B598" s="33" t="s">
        <v>35</v>
      </c>
      <c r="C598" s="85"/>
      <c r="D598" s="128"/>
      <c r="E598" s="33">
        <v>17</v>
      </c>
      <c r="F598" s="129">
        <v>0.77272727272727271</v>
      </c>
      <c r="G598" s="33"/>
      <c r="H598" s="128"/>
      <c r="I598" s="33"/>
      <c r="J598" s="129"/>
    </row>
    <row r="599" spans="1:10" x14ac:dyDescent="0.25">
      <c r="A599" s="121" t="s">
        <v>167</v>
      </c>
      <c r="B599" s="33" t="s">
        <v>56</v>
      </c>
      <c r="C599" s="85"/>
      <c r="D599" s="128"/>
      <c r="E599" s="33">
        <v>8</v>
      </c>
      <c r="F599" s="129">
        <v>0.88888888888888884</v>
      </c>
      <c r="G599" s="33"/>
      <c r="H599" s="128"/>
      <c r="I599" s="33"/>
      <c r="J599" s="129"/>
    </row>
    <row r="600" spans="1:10" x14ac:dyDescent="0.25">
      <c r="A600" s="121" t="s">
        <v>168</v>
      </c>
      <c r="B600" s="33" t="s">
        <v>41</v>
      </c>
      <c r="C600" s="85">
        <v>9</v>
      </c>
      <c r="D600" s="128">
        <v>0.36</v>
      </c>
      <c r="E600" s="33">
        <v>13</v>
      </c>
      <c r="F600" s="129">
        <v>0.52</v>
      </c>
      <c r="G600" s="33"/>
      <c r="H600" s="128"/>
      <c r="I600" s="33">
        <v>3</v>
      </c>
      <c r="J600" s="129">
        <v>0.12</v>
      </c>
    </row>
    <row r="601" spans="1:10" x14ac:dyDescent="0.25">
      <c r="A601" s="121" t="s">
        <v>168</v>
      </c>
      <c r="B601" s="33" t="s">
        <v>43</v>
      </c>
      <c r="C601" s="85">
        <v>7</v>
      </c>
      <c r="D601" s="128">
        <v>0.63636363636363635</v>
      </c>
      <c r="E601" s="33">
        <v>3</v>
      </c>
      <c r="F601" s="129">
        <v>0.27272727272727271</v>
      </c>
      <c r="G601" s="33"/>
      <c r="H601" s="128"/>
      <c r="I601" s="33"/>
      <c r="J601" s="129"/>
    </row>
    <row r="602" spans="1:10" x14ac:dyDescent="0.25">
      <c r="A602" s="121" t="s">
        <v>169</v>
      </c>
      <c r="B602" s="33" t="s">
        <v>31</v>
      </c>
      <c r="C602" s="85"/>
      <c r="D602" s="128"/>
      <c r="E602" s="33">
        <v>14</v>
      </c>
      <c r="F602" s="129">
        <v>1</v>
      </c>
      <c r="G602" s="33"/>
      <c r="H602" s="128"/>
      <c r="I602" s="33"/>
      <c r="J602" s="129"/>
    </row>
    <row r="603" spans="1:10" x14ac:dyDescent="0.25">
      <c r="A603" s="121" t="s">
        <v>170</v>
      </c>
      <c r="B603" s="33" t="s">
        <v>20</v>
      </c>
      <c r="C603" s="85">
        <v>9</v>
      </c>
      <c r="D603" s="128">
        <v>0.375</v>
      </c>
      <c r="E603" s="33">
        <v>11</v>
      </c>
      <c r="F603" s="129">
        <v>0.45833333333333331</v>
      </c>
      <c r="G603" s="33">
        <v>3</v>
      </c>
      <c r="H603" s="128">
        <v>0.125</v>
      </c>
      <c r="I603" s="33"/>
      <c r="J603" s="129"/>
    </row>
    <row r="604" spans="1:10" x14ac:dyDescent="0.25">
      <c r="A604" s="121" t="s">
        <v>170</v>
      </c>
      <c r="B604" s="33" t="s">
        <v>21</v>
      </c>
      <c r="C604" s="85">
        <v>8</v>
      </c>
      <c r="D604" s="128">
        <v>0.5714285714285714</v>
      </c>
      <c r="E604" s="33"/>
      <c r="F604" s="129"/>
      <c r="G604" s="33">
        <v>4</v>
      </c>
      <c r="H604" s="128">
        <v>0.2857142857142857</v>
      </c>
      <c r="I604" s="33"/>
      <c r="J604" s="129"/>
    </row>
    <row r="605" spans="1:10" x14ac:dyDescent="0.25">
      <c r="A605" s="121" t="s">
        <v>170</v>
      </c>
      <c r="B605" s="33" t="s">
        <v>171</v>
      </c>
      <c r="C605" s="85">
        <v>6</v>
      </c>
      <c r="D605" s="128">
        <v>0.6</v>
      </c>
      <c r="E605" s="33">
        <v>4</v>
      </c>
      <c r="F605" s="129">
        <v>0.4</v>
      </c>
      <c r="G605" s="33"/>
      <c r="H605" s="128"/>
      <c r="I605" s="33"/>
      <c r="J605" s="129"/>
    </row>
    <row r="606" spans="1:10" x14ac:dyDescent="0.25">
      <c r="A606" s="121" t="s">
        <v>170</v>
      </c>
      <c r="B606" s="33" t="s">
        <v>22</v>
      </c>
      <c r="C606" s="85">
        <v>19</v>
      </c>
      <c r="D606" s="128">
        <v>0.6785714285714286</v>
      </c>
      <c r="E606" s="33">
        <v>3</v>
      </c>
      <c r="F606" s="129">
        <v>0.10714285714285714</v>
      </c>
      <c r="G606" s="33">
        <v>5</v>
      </c>
      <c r="H606" s="128">
        <v>0.17857142857142858</v>
      </c>
      <c r="I606" s="33"/>
      <c r="J606" s="129"/>
    </row>
    <row r="607" spans="1:10" x14ac:dyDescent="0.25">
      <c r="A607" s="121" t="s">
        <v>170</v>
      </c>
      <c r="B607" s="33" t="s">
        <v>38</v>
      </c>
      <c r="C607" s="85"/>
      <c r="D607" s="128"/>
      <c r="E607" s="33">
        <v>4</v>
      </c>
      <c r="F607" s="129">
        <v>0.5</v>
      </c>
      <c r="G607" s="33"/>
      <c r="H607" s="128"/>
      <c r="I607" s="33"/>
      <c r="J607" s="129"/>
    </row>
    <row r="608" spans="1:10" x14ac:dyDescent="0.25">
      <c r="A608" s="121" t="s">
        <v>172</v>
      </c>
      <c r="B608" s="33" t="s">
        <v>24</v>
      </c>
      <c r="C608" s="85"/>
      <c r="D608" s="128"/>
      <c r="E608" s="33">
        <v>37</v>
      </c>
      <c r="F608" s="129">
        <v>0.97368421052631582</v>
      </c>
      <c r="G608" s="33"/>
      <c r="H608" s="128"/>
      <c r="I608" s="33"/>
      <c r="J608" s="129"/>
    </row>
    <row r="609" spans="1:10" x14ac:dyDescent="0.25">
      <c r="A609" s="121" t="s">
        <v>173</v>
      </c>
      <c r="B609" s="33" t="s">
        <v>87</v>
      </c>
      <c r="C609" s="85">
        <v>4</v>
      </c>
      <c r="D609" s="128">
        <v>0.19047619047619047</v>
      </c>
      <c r="E609" s="33">
        <v>11</v>
      </c>
      <c r="F609" s="129">
        <v>0.52380952380952384</v>
      </c>
      <c r="G609" s="33">
        <v>5</v>
      </c>
      <c r="H609" s="128">
        <v>0.23809523809523808</v>
      </c>
      <c r="I609" s="33"/>
      <c r="J609" s="129"/>
    </row>
    <row r="610" spans="1:10" x14ac:dyDescent="0.25">
      <c r="A610" s="121" t="s">
        <v>173</v>
      </c>
      <c r="B610" s="33" t="s">
        <v>28</v>
      </c>
      <c r="C610" s="85"/>
      <c r="D610" s="128"/>
      <c r="E610" s="33">
        <v>5</v>
      </c>
      <c r="F610" s="129">
        <v>0.625</v>
      </c>
      <c r="G610" s="33"/>
      <c r="H610" s="128"/>
      <c r="I610" s="33"/>
      <c r="J610" s="129"/>
    </row>
    <row r="611" spans="1:10" x14ac:dyDescent="0.25">
      <c r="A611" s="121" t="s">
        <v>173</v>
      </c>
      <c r="B611" s="33" t="s">
        <v>41</v>
      </c>
      <c r="C611" s="85"/>
      <c r="D611" s="128"/>
      <c r="E611" s="33">
        <v>15</v>
      </c>
      <c r="F611" s="129">
        <v>0.88235294117647056</v>
      </c>
      <c r="G611" s="33"/>
      <c r="H611" s="128"/>
      <c r="I611" s="33"/>
      <c r="J611" s="129"/>
    </row>
    <row r="612" spans="1:10" x14ac:dyDescent="0.25">
      <c r="A612" s="121" t="s">
        <v>173</v>
      </c>
      <c r="B612" s="33" t="s">
        <v>212</v>
      </c>
      <c r="C612" s="85"/>
      <c r="D612" s="128"/>
      <c r="E612" s="33">
        <v>4</v>
      </c>
      <c r="F612" s="129">
        <v>0.8</v>
      </c>
      <c r="G612" s="33"/>
      <c r="H612" s="128"/>
      <c r="I612" s="33"/>
      <c r="J612" s="129"/>
    </row>
    <row r="613" spans="1:10" x14ac:dyDescent="0.25">
      <c r="A613" s="121" t="s">
        <v>173</v>
      </c>
      <c r="B613" s="33" t="s">
        <v>67</v>
      </c>
      <c r="C613" s="85">
        <v>3</v>
      </c>
      <c r="D613" s="128">
        <v>0.13636363636363635</v>
      </c>
      <c r="E613" s="33">
        <v>16</v>
      </c>
      <c r="F613" s="129">
        <v>0.72727272727272729</v>
      </c>
      <c r="G613" s="33"/>
      <c r="H613" s="128"/>
      <c r="I613" s="33"/>
      <c r="J613" s="129"/>
    </row>
    <row r="614" spans="1:10" x14ac:dyDescent="0.25">
      <c r="A614" s="121" t="s">
        <v>173</v>
      </c>
      <c r="B614" s="33" t="s">
        <v>107</v>
      </c>
      <c r="C614" s="85"/>
      <c r="D614" s="128"/>
      <c r="E614" s="33">
        <v>13</v>
      </c>
      <c r="F614" s="129">
        <v>0.5</v>
      </c>
      <c r="G614" s="33">
        <v>9</v>
      </c>
      <c r="H614" s="128">
        <v>0.34615384615384615</v>
      </c>
      <c r="I614" s="33">
        <v>4</v>
      </c>
      <c r="J614" s="129">
        <v>0.15384615384615385</v>
      </c>
    </row>
    <row r="615" spans="1:10" x14ac:dyDescent="0.25">
      <c r="A615" s="121" t="s">
        <v>173</v>
      </c>
      <c r="B615" s="33" t="s">
        <v>55</v>
      </c>
      <c r="C615" s="85">
        <v>4</v>
      </c>
      <c r="D615" s="128">
        <v>0.2</v>
      </c>
      <c r="E615" s="33">
        <v>15</v>
      </c>
      <c r="F615" s="129">
        <v>0.75</v>
      </c>
      <c r="G615" s="33"/>
      <c r="H615" s="128"/>
      <c r="I615" s="33"/>
      <c r="J615" s="129"/>
    </row>
    <row r="616" spans="1:10" x14ac:dyDescent="0.25">
      <c r="A616" s="121" t="s">
        <v>173</v>
      </c>
      <c r="B616" s="33" t="s">
        <v>68</v>
      </c>
      <c r="C616" s="85"/>
      <c r="D616" s="128"/>
      <c r="E616" s="33">
        <v>18</v>
      </c>
      <c r="F616" s="129">
        <v>0.8571428571428571</v>
      </c>
      <c r="G616" s="33"/>
      <c r="H616" s="128"/>
      <c r="I616" s="33"/>
      <c r="J616" s="129"/>
    </row>
    <row r="617" spans="1:10" x14ac:dyDescent="0.25">
      <c r="A617" s="121" t="s">
        <v>173</v>
      </c>
      <c r="B617" s="33" t="s">
        <v>29</v>
      </c>
      <c r="C617" s="85"/>
      <c r="D617" s="128"/>
      <c r="E617" s="33">
        <v>10</v>
      </c>
      <c r="F617" s="129">
        <v>0.76923076923076927</v>
      </c>
      <c r="G617" s="33"/>
      <c r="H617" s="128"/>
      <c r="I617" s="33"/>
      <c r="J617" s="129"/>
    </row>
    <row r="618" spans="1:10" x14ac:dyDescent="0.25">
      <c r="A618" s="121" t="s">
        <v>173</v>
      </c>
      <c r="B618" s="33" t="s">
        <v>30</v>
      </c>
      <c r="C618" s="85"/>
      <c r="D618" s="128"/>
      <c r="E618" s="33">
        <v>23</v>
      </c>
      <c r="F618" s="129">
        <v>0.71875</v>
      </c>
      <c r="G618" s="33">
        <v>7</v>
      </c>
      <c r="H618" s="128">
        <v>0.21875</v>
      </c>
      <c r="I618" s="33"/>
      <c r="J618" s="129"/>
    </row>
    <row r="619" spans="1:10" x14ac:dyDescent="0.25">
      <c r="A619" s="121" t="s">
        <v>173</v>
      </c>
      <c r="B619" s="33" t="s">
        <v>31</v>
      </c>
      <c r="C619" s="85">
        <v>3</v>
      </c>
      <c r="D619" s="128">
        <v>0.13636363636363635</v>
      </c>
      <c r="E619" s="33">
        <v>18</v>
      </c>
      <c r="F619" s="129">
        <v>0.81818181818181823</v>
      </c>
      <c r="G619" s="33"/>
      <c r="H619" s="128"/>
      <c r="I619" s="33"/>
      <c r="J619" s="129"/>
    </row>
    <row r="620" spans="1:10" x14ac:dyDescent="0.25">
      <c r="A620" s="121" t="s">
        <v>173</v>
      </c>
      <c r="B620" s="33" t="s">
        <v>48</v>
      </c>
      <c r="C620" s="85"/>
      <c r="D620" s="128"/>
      <c r="E620" s="33">
        <v>21</v>
      </c>
      <c r="F620" s="129">
        <v>0.77777777777777779</v>
      </c>
      <c r="G620" s="33">
        <v>4</v>
      </c>
      <c r="H620" s="128">
        <v>0.14814814814814814</v>
      </c>
      <c r="I620" s="33"/>
      <c r="J620" s="129"/>
    </row>
    <row r="621" spans="1:10" x14ac:dyDescent="0.25">
      <c r="A621" s="121" t="s">
        <v>173</v>
      </c>
      <c r="B621" s="33" t="s">
        <v>214</v>
      </c>
      <c r="C621" s="85"/>
      <c r="D621" s="128"/>
      <c r="E621" s="33">
        <v>26</v>
      </c>
      <c r="F621" s="129">
        <v>0.96296296296296291</v>
      </c>
      <c r="G621" s="33"/>
      <c r="H621" s="128"/>
      <c r="I621" s="33"/>
      <c r="J621" s="129"/>
    </row>
    <row r="622" spans="1:10" x14ac:dyDescent="0.25">
      <c r="A622" s="121" t="s">
        <v>173</v>
      </c>
      <c r="B622" s="33" t="s">
        <v>32</v>
      </c>
      <c r="C622" s="85">
        <v>4</v>
      </c>
      <c r="D622" s="128">
        <v>0.19047619047619047</v>
      </c>
      <c r="E622" s="33">
        <v>12</v>
      </c>
      <c r="F622" s="129">
        <v>0.5714285714285714</v>
      </c>
      <c r="G622" s="33">
        <v>4</v>
      </c>
      <c r="H622" s="128">
        <v>0.19047619047619047</v>
      </c>
      <c r="I622" s="33"/>
      <c r="J622" s="129"/>
    </row>
    <row r="623" spans="1:10" x14ac:dyDescent="0.25">
      <c r="A623" s="121" t="s">
        <v>173</v>
      </c>
      <c r="B623" s="33" t="s">
        <v>33</v>
      </c>
      <c r="C623" s="85">
        <v>4</v>
      </c>
      <c r="D623" s="128">
        <v>0.14285714285714285</v>
      </c>
      <c r="E623" s="33">
        <v>21</v>
      </c>
      <c r="F623" s="129">
        <v>0.75</v>
      </c>
      <c r="G623" s="33"/>
      <c r="H623" s="128"/>
      <c r="I623" s="33"/>
      <c r="J623" s="129"/>
    </row>
    <row r="624" spans="1:10" x14ac:dyDescent="0.25">
      <c r="A624" s="121" t="s">
        <v>173</v>
      </c>
      <c r="B624" s="33" t="s">
        <v>34</v>
      </c>
      <c r="C624" s="85">
        <v>5</v>
      </c>
      <c r="D624" s="128">
        <v>0.23809523809523808</v>
      </c>
      <c r="E624" s="33">
        <v>9</v>
      </c>
      <c r="F624" s="129">
        <v>0.42857142857142855</v>
      </c>
      <c r="G624" s="33">
        <v>3</v>
      </c>
      <c r="H624" s="128">
        <v>0.14285714285714285</v>
      </c>
      <c r="I624" s="33">
        <v>4</v>
      </c>
      <c r="J624" s="129">
        <v>0.19047619047619047</v>
      </c>
    </row>
    <row r="625" spans="1:10" x14ac:dyDescent="0.25">
      <c r="A625" s="121" t="s">
        <v>173</v>
      </c>
      <c r="B625" s="33" t="s">
        <v>22</v>
      </c>
      <c r="C625" s="85"/>
      <c r="D625" s="128"/>
      <c r="E625" s="33">
        <v>18</v>
      </c>
      <c r="F625" s="129">
        <v>0.78260869565217395</v>
      </c>
      <c r="G625" s="33">
        <v>4</v>
      </c>
      <c r="H625" s="128">
        <v>0.17391304347826086</v>
      </c>
      <c r="I625" s="33"/>
      <c r="J625" s="129"/>
    </row>
    <row r="626" spans="1:10" x14ac:dyDescent="0.25">
      <c r="A626" s="121" t="s">
        <v>173</v>
      </c>
      <c r="B626" s="33" t="s">
        <v>35</v>
      </c>
      <c r="C626" s="85"/>
      <c r="D626" s="128"/>
      <c r="E626" s="33">
        <v>24</v>
      </c>
      <c r="F626" s="129">
        <v>0.82758620689655171</v>
      </c>
      <c r="G626" s="33">
        <v>3</v>
      </c>
      <c r="H626" s="128">
        <v>0.10344827586206896</v>
      </c>
      <c r="I626" s="33"/>
      <c r="J626" s="129"/>
    </row>
    <row r="627" spans="1:10" x14ac:dyDescent="0.25">
      <c r="A627" s="121" t="s">
        <v>173</v>
      </c>
      <c r="B627" s="33" t="s">
        <v>56</v>
      </c>
      <c r="C627" s="85"/>
      <c r="D627" s="128"/>
      <c r="E627" s="33">
        <v>20</v>
      </c>
      <c r="F627" s="129">
        <v>0.83333333333333337</v>
      </c>
      <c r="G627" s="33"/>
      <c r="H627" s="128"/>
      <c r="I627" s="33"/>
      <c r="J627" s="129"/>
    </row>
    <row r="628" spans="1:10" x14ac:dyDescent="0.25">
      <c r="A628" s="121" t="s">
        <v>173</v>
      </c>
      <c r="B628" s="33" t="s">
        <v>36</v>
      </c>
      <c r="C628" s="85">
        <v>5</v>
      </c>
      <c r="D628" s="128">
        <v>8.1967213114754092E-2</v>
      </c>
      <c r="E628" s="33">
        <v>44</v>
      </c>
      <c r="F628" s="129">
        <v>0.72131147540983609</v>
      </c>
      <c r="G628" s="33">
        <v>11</v>
      </c>
      <c r="H628" s="128">
        <v>0.18032786885245902</v>
      </c>
      <c r="I628" s="33"/>
      <c r="J628" s="129"/>
    </row>
    <row r="629" spans="1:10" x14ac:dyDescent="0.25">
      <c r="A629" s="121" t="s">
        <v>173</v>
      </c>
      <c r="B629" s="33" t="s">
        <v>43</v>
      </c>
      <c r="C629" s="85">
        <v>14</v>
      </c>
      <c r="D629" s="128">
        <v>0.1728395061728395</v>
      </c>
      <c r="E629" s="33">
        <v>52</v>
      </c>
      <c r="F629" s="129">
        <v>0.64197530864197527</v>
      </c>
      <c r="G629" s="33">
        <v>8</v>
      </c>
      <c r="H629" s="128">
        <v>9.8765432098765427E-2</v>
      </c>
      <c r="I629" s="33">
        <v>7</v>
      </c>
      <c r="J629" s="129">
        <v>8.6419753086419748E-2</v>
      </c>
    </row>
    <row r="630" spans="1:10" x14ac:dyDescent="0.25">
      <c r="A630" s="121" t="s">
        <v>173</v>
      </c>
      <c r="B630" s="33" t="s">
        <v>23</v>
      </c>
      <c r="C630" s="85">
        <v>5</v>
      </c>
      <c r="D630" s="128">
        <v>9.8039215686274508E-2</v>
      </c>
      <c r="E630" s="33">
        <v>39</v>
      </c>
      <c r="F630" s="129">
        <v>0.76470588235294112</v>
      </c>
      <c r="G630" s="33">
        <v>5</v>
      </c>
      <c r="H630" s="128">
        <v>9.8039215686274508E-2</v>
      </c>
      <c r="I630" s="33"/>
      <c r="J630" s="129"/>
    </row>
    <row r="631" spans="1:10" x14ac:dyDescent="0.25">
      <c r="A631" s="121" t="s">
        <v>173</v>
      </c>
      <c r="B631" s="33" t="s">
        <v>57</v>
      </c>
      <c r="C631" s="85">
        <v>4</v>
      </c>
      <c r="D631" s="128">
        <v>0.11428571428571428</v>
      </c>
      <c r="E631" s="33">
        <v>27</v>
      </c>
      <c r="F631" s="129">
        <v>0.77142857142857146</v>
      </c>
      <c r="G631" s="33"/>
      <c r="H631" s="128"/>
      <c r="I631" s="33"/>
      <c r="J631" s="129"/>
    </row>
    <row r="632" spans="1:10" x14ac:dyDescent="0.25">
      <c r="A632" s="121" t="s">
        <v>173</v>
      </c>
      <c r="B632" s="33" t="s">
        <v>38</v>
      </c>
      <c r="C632" s="85"/>
      <c r="D632" s="128"/>
      <c r="E632" s="33">
        <v>9</v>
      </c>
      <c r="F632" s="129">
        <v>0.81818181818181823</v>
      </c>
      <c r="G632" s="33"/>
      <c r="H632" s="128"/>
      <c r="I632" s="33"/>
      <c r="J632" s="129"/>
    </row>
    <row r="633" spans="1:10" x14ac:dyDescent="0.25">
      <c r="A633" s="121" t="s">
        <v>173</v>
      </c>
      <c r="B633" s="33" t="s">
        <v>82</v>
      </c>
      <c r="C633" s="85">
        <v>4</v>
      </c>
      <c r="D633" s="128">
        <v>8.5106382978723402E-2</v>
      </c>
      <c r="E633" s="33">
        <v>39</v>
      </c>
      <c r="F633" s="129">
        <v>0.82978723404255317</v>
      </c>
      <c r="G633" s="33"/>
      <c r="H633" s="128"/>
      <c r="I633" s="33">
        <v>3</v>
      </c>
      <c r="J633" s="129">
        <v>6.3829787234042548E-2</v>
      </c>
    </row>
    <row r="634" spans="1:10" x14ac:dyDescent="0.25">
      <c r="A634" s="121" t="s">
        <v>173</v>
      </c>
      <c r="B634" s="33" t="s">
        <v>74</v>
      </c>
      <c r="C634" s="85"/>
      <c r="D634" s="128"/>
      <c r="E634" s="33">
        <v>15</v>
      </c>
      <c r="F634" s="129">
        <v>0.88235294117647056</v>
      </c>
      <c r="G634" s="33"/>
      <c r="H634" s="128"/>
      <c r="I634" s="33"/>
      <c r="J634" s="129"/>
    </row>
    <row r="635" spans="1:10" x14ac:dyDescent="0.25">
      <c r="A635" s="121" t="s">
        <v>173</v>
      </c>
      <c r="B635" s="33" t="s">
        <v>24</v>
      </c>
      <c r="C635" s="85"/>
      <c r="D635" s="128"/>
      <c r="E635" s="33">
        <v>22</v>
      </c>
      <c r="F635" s="129">
        <v>0.75862068965517238</v>
      </c>
      <c r="G635" s="33">
        <v>5</v>
      </c>
      <c r="H635" s="128">
        <v>0.17241379310344829</v>
      </c>
      <c r="I635" s="33"/>
      <c r="J635" s="129"/>
    </row>
    <row r="636" spans="1:10" x14ac:dyDescent="0.25">
      <c r="A636" s="121" t="s">
        <v>173</v>
      </c>
      <c r="B636" s="33" t="s">
        <v>39</v>
      </c>
      <c r="C636" s="85">
        <v>3</v>
      </c>
      <c r="D636" s="128">
        <v>0.10714285714285714</v>
      </c>
      <c r="E636" s="33">
        <v>20</v>
      </c>
      <c r="F636" s="129">
        <v>0.7142857142857143</v>
      </c>
      <c r="G636" s="33">
        <v>4</v>
      </c>
      <c r="H636" s="128">
        <v>0.14285714285714285</v>
      </c>
      <c r="I636" s="33"/>
      <c r="J636" s="129"/>
    </row>
    <row r="637" spans="1:10" x14ac:dyDescent="0.25">
      <c r="A637" s="121" t="s">
        <v>174</v>
      </c>
      <c r="B637" s="33" t="s">
        <v>212</v>
      </c>
      <c r="C637" s="85">
        <v>12</v>
      </c>
      <c r="D637" s="128">
        <v>0.4</v>
      </c>
      <c r="E637" s="33">
        <v>13</v>
      </c>
      <c r="F637" s="129">
        <v>0.43333333333333335</v>
      </c>
      <c r="G637" s="33">
        <v>3</v>
      </c>
      <c r="H637" s="128">
        <v>0.1</v>
      </c>
      <c r="I637" s="33"/>
      <c r="J637" s="129"/>
    </row>
    <row r="638" spans="1:10" x14ac:dyDescent="0.25">
      <c r="A638" s="121" t="s">
        <v>174</v>
      </c>
      <c r="B638" s="33" t="s">
        <v>55</v>
      </c>
      <c r="C638" s="85">
        <v>4</v>
      </c>
      <c r="D638" s="128">
        <v>0.2</v>
      </c>
      <c r="E638" s="33">
        <v>9</v>
      </c>
      <c r="F638" s="129">
        <v>0.45</v>
      </c>
      <c r="G638" s="33">
        <v>7</v>
      </c>
      <c r="H638" s="128">
        <v>0.35</v>
      </c>
      <c r="I638" s="33"/>
      <c r="J638" s="129"/>
    </row>
    <row r="639" spans="1:10" x14ac:dyDescent="0.25">
      <c r="A639" s="121" t="s">
        <v>174</v>
      </c>
      <c r="B639" s="33" t="s">
        <v>29</v>
      </c>
      <c r="C639" s="85"/>
      <c r="D639" s="128"/>
      <c r="E639" s="33"/>
      <c r="F639" s="129"/>
      <c r="G639" s="33">
        <v>3</v>
      </c>
      <c r="H639" s="128">
        <v>1</v>
      </c>
      <c r="I639" s="33"/>
      <c r="J639" s="129"/>
    </row>
    <row r="640" spans="1:10" x14ac:dyDescent="0.25">
      <c r="A640" s="121" t="s">
        <v>174</v>
      </c>
      <c r="B640" s="33" t="s">
        <v>31</v>
      </c>
      <c r="C640" s="85">
        <v>11</v>
      </c>
      <c r="D640" s="128">
        <v>0.47826086956521741</v>
      </c>
      <c r="E640" s="33">
        <v>6</v>
      </c>
      <c r="F640" s="129">
        <v>0.2608695652173913</v>
      </c>
      <c r="G640" s="33">
        <v>6</v>
      </c>
      <c r="H640" s="128">
        <v>0.2608695652173913</v>
      </c>
      <c r="I640" s="33"/>
      <c r="J640" s="129"/>
    </row>
    <row r="641" spans="1:10" x14ac:dyDescent="0.25">
      <c r="A641" s="121" t="s">
        <v>174</v>
      </c>
      <c r="B641" s="33" t="s">
        <v>214</v>
      </c>
      <c r="C641" s="85"/>
      <c r="D641" s="128"/>
      <c r="E641" s="33">
        <v>17</v>
      </c>
      <c r="F641" s="129">
        <v>0.89473684210526316</v>
      </c>
      <c r="G641" s="33"/>
      <c r="H641" s="128"/>
      <c r="I641" s="33"/>
      <c r="J641" s="129"/>
    </row>
    <row r="642" spans="1:10" x14ac:dyDescent="0.25">
      <c r="A642" s="121" t="s">
        <v>174</v>
      </c>
      <c r="B642" s="33" t="s">
        <v>34</v>
      </c>
      <c r="C642" s="85">
        <v>69</v>
      </c>
      <c r="D642" s="128">
        <v>0.375</v>
      </c>
      <c r="E642" s="33">
        <v>53</v>
      </c>
      <c r="F642" s="129">
        <v>0.28804347826086957</v>
      </c>
      <c r="G642" s="33">
        <v>54</v>
      </c>
      <c r="H642" s="128">
        <v>0.29347826086956524</v>
      </c>
      <c r="I642" s="33">
        <v>8</v>
      </c>
      <c r="J642" s="129">
        <v>4.3478260869565216E-2</v>
      </c>
    </row>
    <row r="643" spans="1:10" x14ac:dyDescent="0.25">
      <c r="A643" s="121" t="s">
        <v>174</v>
      </c>
      <c r="B643" s="33" t="s">
        <v>22</v>
      </c>
      <c r="C643" s="85"/>
      <c r="D643" s="128"/>
      <c r="E643" s="33">
        <v>25</v>
      </c>
      <c r="F643" s="129">
        <v>0.51020408163265307</v>
      </c>
      <c r="G643" s="33">
        <v>21</v>
      </c>
      <c r="H643" s="128">
        <v>0.42857142857142855</v>
      </c>
      <c r="I643" s="33"/>
      <c r="J643" s="129"/>
    </row>
    <row r="644" spans="1:10" x14ac:dyDescent="0.25">
      <c r="A644" s="121" t="s">
        <v>174</v>
      </c>
      <c r="B644" s="33" t="s">
        <v>50</v>
      </c>
      <c r="C644" s="85"/>
      <c r="D644" s="128"/>
      <c r="E644" s="33">
        <v>5</v>
      </c>
      <c r="F644" s="129">
        <v>0.19230769230769232</v>
      </c>
      <c r="G644" s="33">
        <v>17</v>
      </c>
      <c r="H644" s="128">
        <v>0.65384615384615385</v>
      </c>
      <c r="I644" s="33"/>
      <c r="J644" s="129"/>
    </row>
    <row r="645" spans="1:10" x14ac:dyDescent="0.25">
      <c r="A645" s="121" t="s">
        <v>174</v>
      </c>
      <c r="B645" s="33" t="s">
        <v>56</v>
      </c>
      <c r="C645" s="85">
        <v>5</v>
      </c>
      <c r="D645" s="128">
        <v>0.18518518518518517</v>
      </c>
      <c r="E645" s="33">
        <v>10</v>
      </c>
      <c r="F645" s="129">
        <v>0.37037037037037035</v>
      </c>
      <c r="G645" s="33">
        <v>8</v>
      </c>
      <c r="H645" s="128">
        <v>0.29629629629629628</v>
      </c>
      <c r="I645" s="33">
        <v>4</v>
      </c>
      <c r="J645" s="129">
        <v>0.14814814814814814</v>
      </c>
    </row>
    <row r="646" spans="1:10" x14ac:dyDescent="0.25">
      <c r="A646" s="121" t="s">
        <v>174</v>
      </c>
      <c r="B646" s="33" t="s">
        <v>36</v>
      </c>
      <c r="C646" s="85">
        <v>7</v>
      </c>
      <c r="D646" s="128">
        <v>0.36842105263157893</v>
      </c>
      <c r="E646" s="33">
        <v>10</v>
      </c>
      <c r="F646" s="129">
        <v>0.52631578947368418</v>
      </c>
      <c r="G646" s="33"/>
      <c r="H646" s="128"/>
      <c r="I646" s="33"/>
      <c r="J646" s="129"/>
    </row>
    <row r="647" spans="1:10" x14ac:dyDescent="0.25">
      <c r="A647" s="121" t="s">
        <v>174</v>
      </c>
      <c r="B647" s="33" t="s">
        <v>39</v>
      </c>
      <c r="C647" s="85">
        <v>4</v>
      </c>
      <c r="D647" s="128">
        <v>8.1632653061224483E-2</v>
      </c>
      <c r="E647" s="33">
        <v>26</v>
      </c>
      <c r="F647" s="129">
        <v>0.53061224489795922</v>
      </c>
      <c r="G647" s="33">
        <v>14</v>
      </c>
      <c r="H647" s="128">
        <v>0.2857142857142857</v>
      </c>
      <c r="I647" s="33">
        <v>5</v>
      </c>
      <c r="J647" s="129">
        <v>0.10204081632653061</v>
      </c>
    </row>
    <row r="648" spans="1:10" x14ac:dyDescent="0.25">
      <c r="A648" s="121" t="s">
        <v>175</v>
      </c>
      <c r="B648" s="33" t="s">
        <v>149</v>
      </c>
      <c r="C648" s="85"/>
      <c r="D648" s="128"/>
      <c r="E648" s="33">
        <v>27</v>
      </c>
      <c r="F648" s="129">
        <v>0.75</v>
      </c>
      <c r="G648" s="33">
        <v>9</v>
      </c>
      <c r="H648" s="128">
        <v>0.25</v>
      </c>
      <c r="I648" s="33"/>
      <c r="J648" s="129"/>
    </row>
    <row r="649" spans="1:10" x14ac:dyDescent="0.25">
      <c r="A649" s="121" t="s">
        <v>175</v>
      </c>
      <c r="B649" s="33" t="s">
        <v>152</v>
      </c>
      <c r="C649" s="85"/>
      <c r="D649" s="128"/>
      <c r="E649" s="33">
        <v>69</v>
      </c>
      <c r="F649" s="129">
        <v>0.57983193277310929</v>
      </c>
      <c r="G649" s="33">
        <v>42</v>
      </c>
      <c r="H649" s="128">
        <v>0.35294117647058826</v>
      </c>
      <c r="I649" s="33">
        <v>8</v>
      </c>
      <c r="J649" s="129">
        <v>6.7226890756302518E-2</v>
      </c>
    </row>
    <row r="650" spans="1:10" x14ac:dyDescent="0.25">
      <c r="A650" s="121" t="s">
        <v>175</v>
      </c>
      <c r="B650" s="33" t="s">
        <v>153</v>
      </c>
      <c r="C650" s="85"/>
      <c r="D650" s="128"/>
      <c r="E650" s="33">
        <v>112</v>
      </c>
      <c r="F650" s="129">
        <v>0.77241379310344827</v>
      </c>
      <c r="G650" s="33">
        <v>29</v>
      </c>
      <c r="H650" s="128">
        <v>0.2</v>
      </c>
      <c r="I650" s="33">
        <v>4</v>
      </c>
      <c r="J650" s="129">
        <v>2.7586206896551724E-2</v>
      </c>
    </row>
    <row r="651" spans="1:10" x14ac:dyDescent="0.25">
      <c r="A651" s="121" t="s">
        <v>175</v>
      </c>
      <c r="B651" s="33" t="s">
        <v>154</v>
      </c>
      <c r="C651" s="85"/>
      <c r="D651" s="128"/>
      <c r="E651" s="33">
        <v>134</v>
      </c>
      <c r="F651" s="129">
        <v>0.69791666666666663</v>
      </c>
      <c r="G651" s="33">
        <v>54</v>
      </c>
      <c r="H651" s="128">
        <v>0.28125</v>
      </c>
      <c r="I651" s="33">
        <v>4</v>
      </c>
      <c r="J651" s="129">
        <v>2.0833333333333332E-2</v>
      </c>
    </row>
    <row r="652" spans="1:10" x14ac:dyDescent="0.25">
      <c r="A652" s="121" t="s">
        <v>175</v>
      </c>
      <c r="B652" s="33" t="s">
        <v>155</v>
      </c>
      <c r="C652" s="85"/>
      <c r="D652" s="128"/>
      <c r="E652" s="33">
        <v>187</v>
      </c>
      <c r="F652" s="129">
        <v>0.53125</v>
      </c>
      <c r="G652" s="33">
        <v>157</v>
      </c>
      <c r="H652" s="128">
        <v>0.44602272727272729</v>
      </c>
      <c r="I652" s="33">
        <v>8</v>
      </c>
      <c r="J652" s="129">
        <v>2.2727272727272728E-2</v>
      </c>
    </row>
    <row r="653" spans="1:10" x14ac:dyDescent="0.25">
      <c r="A653" s="121" t="s">
        <v>175</v>
      </c>
      <c r="B653" s="33" t="s">
        <v>156</v>
      </c>
      <c r="C653" s="85"/>
      <c r="D653" s="128"/>
      <c r="E653" s="33">
        <v>91</v>
      </c>
      <c r="F653" s="129">
        <v>0.77118644067796616</v>
      </c>
      <c r="G653" s="33">
        <v>24</v>
      </c>
      <c r="H653" s="128">
        <v>0.20338983050847459</v>
      </c>
      <c r="I653" s="33">
        <v>3</v>
      </c>
      <c r="J653" s="129">
        <v>2.5423728813559324E-2</v>
      </c>
    </row>
    <row r="654" spans="1:10" x14ac:dyDescent="0.25">
      <c r="A654" s="121" t="s">
        <v>175</v>
      </c>
      <c r="B654" s="33" t="s">
        <v>157</v>
      </c>
      <c r="C654" s="85"/>
      <c r="D654" s="128"/>
      <c r="E654" s="33">
        <v>98</v>
      </c>
      <c r="F654" s="129">
        <v>0.80327868852459017</v>
      </c>
      <c r="G654" s="33">
        <v>23</v>
      </c>
      <c r="H654" s="128">
        <v>0.18852459016393441</v>
      </c>
      <c r="I654" s="33"/>
      <c r="J654" s="129"/>
    </row>
    <row r="655" spans="1:10" x14ac:dyDescent="0.25">
      <c r="A655" s="121" t="s">
        <v>175</v>
      </c>
      <c r="B655" s="33" t="s">
        <v>176</v>
      </c>
      <c r="C655" s="85"/>
      <c r="D655" s="128"/>
      <c r="E655" s="33">
        <v>38</v>
      </c>
      <c r="F655" s="129">
        <v>0.71698113207547165</v>
      </c>
      <c r="G655" s="33">
        <v>10</v>
      </c>
      <c r="H655" s="128">
        <v>0.18867924528301888</v>
      </c>
      <c r="I655" s="33">
        <v>5</v>
      </c>
      <c r="J655" s="129">
        <v>9.4339622641509441E-2</v>
      </c>
    </row>
    <row r="656" spans="1:10" x14ac:dyDescent="0.25">
      <c r="A656" s="121" t="s">
        <v>175</v>
      </c>
      <c r="B656" s="33" t="s">
        <v>158</v>
      </c>
      <c r="C656" s="85"/>
      <c r="D656" s="128"/>
      <c r="E656" s="33">
        <v>209</v>
      </c>
      <c r="F656" s="129">
        <v>0.72822299651567945</v>
      </c>
      <c r="G656" s="33">
        <v>70</v>
      </c>
      <c r="H656" s="128">
        <v>0.24390243902439024</v>
      </c>
      <c r="I656" s="33">
        <v>8</v>
      </c>
      <c r="J656" s="129">
        <v>2.7874564459930314E-2</v>
      </c>
    </row>
    <row r="657" spans="1:10" x14ac:dyDescent="0.25">
      <c r="A657" s="121" t="s">
        <v>175</v>
      </c>
      <c r="B657" s="33" t="s">
        <v>226</v>
      </c>
      <c r="C657" s="85"/>
      <c r="D657" s="128"/>
      <c r="E657" s="33">
        <v>307</v>
      </c>
      <c r="F657" s="129">
        <v>0.77721518987341776</v>
      </c>
      <c r="G657" s="33">
        <v>64</v>
      </c>
      <c r="H657" s="128">
        <v>0.16202531645569621</v>
      </c>
      <c r="I657" s="33">
        <v>24</v>
      </c>
      <c r="J657" s="129">
        <v>6.0759493670886074E-2</v>
      </c>
    </row>
    <row r="658" spans="1:10" x14ac:dyDescent="0.25">
      <c r="A658" s="121" t="s">
        <v>175</v>
      </c>
      <c r="B658" s="33" t="s">
        <v>227</v>
      </c>
      <c r="C658" s="85"/>
      <c r="D658" s="128"/>
      <c r="E658" s="33">
        <v>213</v>
      </c>
      <c r="F658" s="129">
        <v>0.71959459459459463</v>
      </c>
      <c r="G658" s="33">
        <v>59</v>
      </c>
      <c r="H658" s="128">
        <v>0.19932432432432431</v>
      </c>
      <c r="I658" s="33">
        <v>24</v>
      </c>
      <c r="J658" s="129">
        <v>8.1081081081081086E-2</v>
      </c>
    </row>
    <row r="659" spans="1:10" x14ac:dyDescent="0.25">
      <c r="A659" s="121" t="s">
        <v>175</v>
      </c>
      <c r="B659" s="33" t="s">
        <v>160</v>
      </c>
      <c r="C659" s="85"/>
      <c r="D659" s="128"/>
      <c r="E659" s="33">
        <v>200</v>
      </c>
      <c r="F659" s="129">
        <v>0.66445182724252494</v>
      </c>
      <c r="G659" s="33">
        <v>88</v>
      </c>
      <c r="H659" s="128">
        <v>0.29235880398671099</v>
      </c>
      <c r="I659" s="33">
        <v>13</v>
      </c>
      <c r="J659" s="129">
        <v>4.3189368770764118E-2</v>
      </c>
    </row>
    <row r="660" spans="1:10" x14ac:dyDescent="0.25">
      <c r="A660" s="121" t="s">
        <v>175</v>
      </c>
      <c r="B660" s="33" t="s">
        <v>161</v>
      </c>
      <c r="C660" s="85"/>
      <c r="D660" s="128"/>
      <c r="E660" s="33">
        <v>79</v>
      </c>
      <c r="F660" s="129">
        <v>0.55244755244755239</v>
      </c>
      <c r="G660" s="33">
        <v>60</v>
      </c>
      <c r="H660" s="128">
        <v>0.41958041958041958</v>
      </c>
      <c r="I660" s="33">
        <v>4</v>
      </c>
      <c r="J660" s="129">
        <v>2.7972027972027972E-2</v>
      </c>
    </row>
    <row r="661" spans="1:10" x14ac:dyDescent="0.25">
      <c r="A661" s="121" t="s">
        <v>175</v>
      </c>
      <c r="B661" s="33" t="s">
        <v>162</v>
      </c>
      <c r="C661" s="85"/>
      <c r="D661" s="128"/>
      <c r="E661" s="33">
        <v>159</v>
      </c>
      <c r="F661" s="129">
        <v>0.56989247311827962</v>
      </c>
      <c r="G661" s="33">
        <v>112</v>
      </c>
      <c r="H661" s="128">
        <v>0.40143369175627241</v>
      </c>
      <c r="I661" s="33">
        <v>8</v>
      </c>
      <c r="J661" s="129">
        <v>2.8673835125448029E-2</v>
      </c>
    </row>
    <row r="662" spans="1:10" x14ac:dyDescent="0.25">
      <c r="A662" s="121" t="s">
        <v>175</v>
      </c>
      <c r="B662" s="33" t="s">
        <v>24</v>
      </c>
      <c r="C662" s="85"/>
      <c r="D662" s="128"/>
      <c r="E662" s="33">
        <v>311</v>
      </c>
      <c r="F662" s="129">
        <v>0.61706349206349209</v>
      </c>
      <c r="G662" s="33">
        <v>170</v>
      </c>
      <c r="H662" s="128">
        <v>0.33730158730158732</v>
      </c>
      <c r="I662" s="33">
        <v>23</v>
      </c>
      <c r="J662" s="129">
        <v>4.5634920634920632E-2</v>
      </c>
    </row>
    <row r="663" spans="1:10" x14ac:dyDescent="0.25">
      <c r="A663" s="121" t="s">
        <v>177</v>
      </c>
      <c r="B663" s="33" t="s">
        <v>149</v>
      </c>
      <c r="C663" s="85"/>
      <c r="D663" s="128"/>
      <c r="E663" s="33">
        <v>6</v>
      </c>
      <c r="F663" s="129">
        <v>0.75</v>
      </c>
      <c r="G663" s="33"/>
      <c r="H663" s="128"/>
      <c r="I663" s="33"/>
      <c r="J663" s="129"/>
    </row>
    <row r="664" spans="1:10" x14ac:dyDescent="0.25">
      <c r="A664" s="121" t="s">
        <v>177</v>
      </c>
      <c r="B664" s="33" t="s">
        <v>152</v>
      </c>
      <c r="C664" s="85"/>
      <c r="D664" s="128"/>
      <c r="E664" s="33">
        <v>37</v>
      </c>
      <c r="F664" s="129">
        <v>0.52857142857142858</v>
      </c>
      <c r="G664" s="33">
        <v>31</v>
      </c>
      <c r="H664" s="128">
        <v>0.44285714285714284</v>
      </c>
      <c r="I664" s="33"/>
      <c r="J664" s="129"/>
    </row>
    <row r="665" spans="1:10" x14ac:dyDescent="0.25">
      <c r="A665" s="121" t="s">
        <v>177</v>
      </c>
      <c r="B665" s="33" t="s">
        <v>153</v>
      </c>
      <c r="C665" s="85"/>
      <c r="D665" s="128"/>
      <c r="E665" s="33">
        <v>53</v>
      </c>
      <c r="F665" s="129">
        <v>0.84126984126984128</v>
      </c>
      <c r="G665" s="33">
        <v>6</v>
      </c>
      <c r="H665" s="128">
        <v>9.5238095238095233E-2</v>
      </c>
      <c r="I665" s="33">
        <v>4</v>
      </c>
      <c r="J665" s="129">
        <v>6.3492063492063489E-2</v>
      </c>
    </row>
    <row r="666" spans="1:10" x14ac:dyDescent="0.25">
      <c r="A666" s="121" t="s">
        <v>177</v>
      </c>
      <c r="B666" s="33" t="s">
        <v>154</v>
      </c>
      <c r="C666" s="85"/>
      <c r="D666" s="128"/>
      <c r="E666" s="33">
        <v>47</v>
      </c>
      <c r="F666" s="129">
        <v>0.79661016949152541</v>
      </c>
      <c r="G666" s="33">
        <v>11</v>
      </c>
      <c r="H666" s="128">
        <v>0.1864406779661017</v>
      </c>
      <c r="I666" s="33"/>
      <c r="J666" s="129"/>
    </row>
    <row r="667" spans="1:10" x14ac:dyDescent="0.25">
      <c r="A667" s="121" t="s">
        <v>177</v>
      </c>
      <c r="B667" s="33" t="s">
        <v>155</v>
      </c>
      <c r="C667" s="85"/>
      <c r="D667" s="128"/>
      <c r="E667" s="33">
        <v>74</v>
      </c>
      <c r="F667" s="129">
        <v>0.64912280701754388</v>
      </c>
      <c r="G667" s="33">
        <v>37</v>
      </c>
      <c r="H667" s="128">
        <v>0.32456140350877194</v>
      </c>
      <c r="I667" s="33">
        <v>3</v>
      </c>
      <c r="J667" s="129">
        <v>2.6315789473684209E-2</v>
      </c>
    </row>
    <row r="668" spans="1:10" x14ac:dyDescent="0.25">
      <c r="A668" s="121" t="s">
        <v>177</v>
      </c>
      <c r="B668" s="33" t="s">
        <v>156</v>
      </c>
      <c r="C668" s="85"/>
      <c r="D668" s="128"/>
      <c r="E668" s="33">
        <v>38</v>
      </c>
      <c r="F668" s="129">
        <v>0.88372093023255816</v>
      </c>
      <c r="G668" s="33">
        <v>5</v>
      </c>
      <c r="H668" s="128">
        <v>0.11627906976744186</v>
      </c>
      <c r="I668" s="33"/>
      <c r="J668" s="129"/>
    </row>
    <row r="669" spans="1:10" x14ac:dyDescent="0.25">
      <c r="A669" s="121" t="s">
        <v>177</v>
      </c>
      <c r="B669" s="33" t="s">
        <v>157</v>
      </c>
      <c r="C669" s="85"/>
      <c r="D669" s="128"/>
      <c r="E669" s="33">
        <v>39</v>
      </c>
      <c r="F669" s="129">
        <v>0.75</v>
      </c>
      <c r="G669" s="33">
        <v>12</v>
      </c>
      <c r="H669" s="128">
        <v>0.23076923076923078</v>
      </c>
      <c r="I669" s="33"/>
      <c r="J669" s="129"/>
    </row>
    <row r="670" spans="1:10" x14ac:dyDescent="0.25">
      <c r="A670" s="121" t="s">
        <v>177</v>
      </c>
      <c r="B670" s="33" t="s">
        <v>176</v>
      </c>
      <c r="C670" s="85"/>
      <c r="D670" s="128"/>
      <c r="E670" s="33">
        <v>20</v>
      </c>
      <c r="F670" s="129">
        <v>0.83333333333333337</v>
      </c>
      <c r="G670" s="33">
        <v>4</v>
      </c>
      <c r="H670" s="128">
        <v>0.16666666666666666</v>
      </c>
      <c r="I670" s="33"/>
      <c r="J670" s="129"/>
    </row>
    <row r="671" spans="1:10" x14ac:dyDescent="0.25">
      <c r="A671" s="121" t="s">
        <v>177</v>
      </c>
      <c r="B671" s="33" t="s">
        <v>158</v>
      </c>
      <c r="C671" s="85"/>
      <c r="D671" s="128"/>
      <c r="E671" s="33">
        <v>90</v>
      </c>
      <c r="F671" s="129">
        <v>0.73770491803278693</v>
      </c>
      <c r="G671" s="33">
        <v>29</v>
      </c>
      <c r="H671" s="128">
        <v>0.23770491803278687</v>
      </c>
      <c r="I671" s="33">
        <v>3</v>
      </c>
      <c r="J671" s="129">
        <v>2.4590163934426229E-2</v>
      </c>
    </row>
    <row r="672" spans="1:10" x14ac:dyDescent="0.25">
      <c r="A672" s="121" t="s">
        <v>177</v>
      </c>
      <c r="B672" s="33" t="s">
        <v>226</v>
      </c>
      <c r="C672" s="85"/>
      <c r="D672" s="128"/>
      <c r="E672" s="33">
        <v>142</v>
      </c>
      <c r="F672" s="129">
        <v>0.797752808988764</v>
      </c>
      <c r="G672" s="33">
        <v>28</v>
      </c>
      <c r="H672" s="128">
        <v>0.15730337078651685</v>
      </c>
      <c r="I672" s="33">
        <v>8</v>
      </c>
      <c r="J672" s="129">
        <v>4.49438202247191E-2</v>
      </c>
    </row>
    <row r="673" spans="1:10" x14ac:dyDescent="0.25">
      <c r="A673" s="121" t="s">
        <v>177</v>
      </c>
      <c r="B673" s="33" t="s">
        <v>227</v>
      </c>
      <c r="C673" s="85"/>
      <c r="D673" s="128"/>
      <c r="E673" s="33">
        <v>102</v>
      </c>
      <c r="F673" s="129">
        <v>0.76691729323308266</v>
      </c>
      <c r="G673" s="33">
        <v>16</v>
      </c>
      <c r="H673" s="128">
        <v>0.12030075187969924</v>
      </c>
      <c r="I673" s="33">
        <v>15</v>
      </c>
      <c r="J673" s="129">
        <v>0.11278195488721804</v>
      </c>
    </row>
    <row r="674" spans="1:10" x14ac:dyDescent="0.25">
      <c r="A674" s="121" t="s">
        <v>177</v>
      </c>
      <c r="B674" s="33" t="s">
        <v>160</v>
      </c>
      <c r="C674" s="85"/>
      <c r="D674" s="128"/>
      <c r="E674" s="33">
        <v>93</v>
      </c>
      <c r="F674" s="129">
        <v>0.75</v>
      </c>
      <c r="G674" s="33">
        <v>23</v>
      </c>
      <c r="H674" s="128">
        <v>0.18548387096774194</v>
      </c>
      <c r="I674" s="33">
        <v>8</v>
      </c>
      <c r="J674" s="129">
        <v>6.4516129032258063E-2</v>
      </c>
    </row>
    <row r="675" spans="1:10" x14ac:dyDescent="0.25">
      <c r="A675" s="121" t="s">
        <v>177</v>
      </c>
      <c r="B675" s="33" t="s">
        <v>161</v>
      </c>
      <c r="C675" s="85"/>
      <c r="D675" s="128"/>
      <c r="E675" s="33">
        <v>82</v>
      </c>
      <c r="F675" s="129">
        <v>0.640625</v>
      </c>
      <c r="G675" s="33">
        <v>41</v>
      </c>
      <c r="H675" s="128">
        <v>0.3203125</v>
      </c>
      <c r="I675" s="33">
        <v>5</v>
      </c>
      <c r="J675" s="129">
        <v>3.90625E-2</v>
      </c>
    </row>
    <row r="676" spans="1:10" x14ac:dyDescent="0.25">
      <c r="A676" s="121" t="s">
        <v>177</v>
      </c>
      <c r="B676" s="33" t="s">
        <v>162</v>
      </c>
      <c r="C676" s="85"/>
      <c r="D676" s="128"/>
      <c r="E676" s="33">
        <v>58</v>
      </c>
      <c r="F676" s="129">
        <v>0.5321100917431193</v>
      </c>
      <c r="G676" s="33">
        <v>49</v>
      </c>
      <c r="H676" s="128">
        <v>0.44954128440366975</v>
      </c>
      <c r="I676" s="33"/>
      <c r="J676" s="129"/>
    </row>
    <row r="677" spans="1:10" x14ac:dyDescent="0.25">
      <c r="A677" s="121" t="s">
        <v>177</v>
      </c>
      <c r="B677" s="33" t="s">
        <v>24</v>
      </c>
      <c r="C677" s="85"/>
      <c r="D677" s="128"/>
      <c r="E677" s="33">
        <v>89</v>
      </c>
      <c r="F677" s="129">
        <v>0.68461538461538463</v>
      </c>
      <c r="G677" s="33">
        <v>34</v>
      </c>
      <c r="H677" s="128">
        <v>0.26153846153846155</v>
      </c>
      <c r="I677" s="33">
        <v>7</v>
      </c>
      <c r="J677" s="129">
        <v>5.3846153846153849E-2</v>
      </c>
    </row>
    <row r="678" spans="1:10" x14ac:dyDescent="0.25">
      <c r="A678" s="121" t="s">
        <v>179</v>
      </c>
      <c r="B678" s="33" t="s">
        <v>32</v>
      </c>
      <c r="C678" s="85"/>
      <c r="D678" s="128"/>
      <c r="E678" s="33"/>
      <c r="F678" s="129"/>
      <c r="G678" s="33">
        <v>3</v>
      </c>
      <c r="H678" s="128">
        <v>0.6</v>
      </c>
      <c r="I678" s="33"/>
      <c r="J678" s="129"/>
    </row>
    <row r="679" spans="1:10" x14ac:dyDescent="0.25">
      <c r="A679" s="121" t="s">
        <v>180</v>
      </c>
      <c r="B679" s="33" t="s">
        <v>38</v>
      </c>
      <c r="C679" s="85"/>
      <c r="D679" s="128"/>
      <c r="E679" s="33">
        <v>4</v>
      </c>
      <c r="F679" s="129">
        <v>1</v>
      </c>
      <c r="G679" s="33"/>
      <c r="H679" s="128"/>
      <c r="I679" s="33"/>
      <c r="J679" s="129"/>
    </row>
    <row r="680" spans="1:10" x14ac:dyDescent="0.25">
      <c r="A680" s="121" t="s">
        <v>181</v>
      </c>
      <c r="B680" s="33" t="s">
        <v>29</v>
      </c>
      <c r="C680" s="85"/>
      <c r="D680" s="128"/>
      <c r="E680" s="33">
        <v>10</v>
      </c>
      <c r="F680" s="129">
        <v>0.83333333333333337</v>
      </c>
      <c r="G680" s="33"/>
      <c r="H680" s="128"/>
      <c r="I680" s="33"/>
      <c r="J680" s="129"/>
    </row>
    <row r="681" spans="1:10" x14ac:dyDescent="0.25">
      <c r="A681" s="121" t="s">
        <v>181</v>
      </c>
      <c r="B681" s="33" t="s">
        <v>32</v>
      </c>
      <c r="C681" s="85"/>
      <c r="D681" s="128"/>
      <c r="E681" s="33">
        <v>15</v>
      </c>
      <c r="F681" s="129">
        <v>0.9375</v>
      </c>
      <c r="G681" s="33"/>
      <c r="H681" s="128"/>
      <c r="I681" s="33"/>
      <c r="J681" s="129"/>
    </row>
    <row r="682" spans="1:10" x14ac:dyDescent="0.25">
      <c r="A682" s="121" t="s">
        <v>181</v>
      </c>
      <c r="B682" s="33" t="s">
        <v>22</v>
      </c>
      <c r="C682" s="85"/>
      <c r="D682" s="128"/>
      <c r="E682" s="33">
        <v>3</v>
      </c>
      <c r="F682" s="129">
        <v>1</v>
      </c>
      <c r="G682" s="33"/>
      <c r="H682" s="128"/>
      <c r="I682" s="33"/>
      <c r="J682" s="129"/>
    </row>
    <row r="683" spans="1:10" x14ac:dyDescent="0.25">
      <c r="A683" s="121" t="s">
        <v>182</v>
      </c>
      <c r="B683" s="33" t="s">
        <v>29</v>
      </c>
      <c r="C683" s="85">
        <v>7</v>
      </c>
      <c r="D683" s="128">
        <v>0.46666666666666667</v>
      </c>
      <c r="E683" s="33">
        <v>7</v>
      </c>
      <c r="F683" s="129">
        <v>0.46666666666666667</v>
      </c>
      <c r="G683" s="33"/>
      <c r="H683" s="128"/>
      <c r="I683" s="33"/>
      <c r="J683" s="129"/>
    </row>
    <row r="684" spans="1:10" x14ac:dyDescent="0.25">
      <c r="A684" s="121" t="s">
        <v>182</v>
      </c>
      <c r="B684" s="33" t="s">
        <v>30</v>
      </c>
      <c r="C684" s="85">
        <v>10</v>
      </c>
      <c r="D684" s="128">
        <v>0.27777777777777779</v>
      </c>
      <c r="E684" s="33">
        <v>20</v>
      </c>
      <c r="F684" s="129">
        <v>0.55555555555555558</v>
      </c>
      <c r="G684" s="33">
        <v>5</v>
      </c>
      <c r="H684" s="128">
        <v>0.1388888888888889</v>
      </c>
      <c r="I684" s="33"/>
      <c r="J684" s="129"/>
    </row>
    <row r="685" spans="1:10" x14ac:dyDescent="0.25">
      <c r="A685" s="121" t="s">
        <v>182</v>
      </c>
      <c r="B685" s="33" t="s">
        <v>31</v>
      </c>
      <c r="C685" s="85">
        <v>3</v>
      </c>
      <c r="D685" s="128">
        <v>0.21428571428571427</v>
      </c>
      <c r="E685" s="33">
        <v>11</v>
      </c>
      <c r="F685" s="129">
        <v>0.7857142857142857</v>
      </c>
      <c r="G685" s="33"/>
      <c r="H685" s="128"/>
      <c r="I685" s="33"/>
      <c r="J685" s="129"/>
    </row>
    <row r="686" spans="1:10" x14ac:dyDescent="0.25">
      <c r="A686" s="121" t="s">
        <v>182</v>
      </c>
      <c r="B686" s="33" t="s">
        <v>48</v>
      </c>
      <c r="C686" s="85"/>
      <c r="D686" s="128"/>
      <c r="E686" s="33">
        <v>23</v>
      </c>
      <c r="F686" s="129">
        <v>0.76666666666666672</v>
      </c>
      <c r="G686" s="33">
        <v>3</v>
      </c>
      <c r="H686" s="128">
        <v>0.1</v>
      </c>
      <c r="I686" s="33">
        <v>4</v>
      </c>
      <c r="J686" s="129">
        <v>0.13333333333333333</v>
      </c>
    </row>
    <row r="687" spans="1:10" x14ac:dyDescent="0.25">
      <c r="A687" s="121" t="s">
        <v>182</v>
      </c>
      <c r="B687" s="33" t="s">
        <v>214</v>
      </c>
      <c r="C687" s="85"/>
      <c r="D687" s="128"/>
      <c r="E687" s="33">
        <v>26</v>
      </c>
      <c r="F687" s="129">
        <v>0.65</v>
      </c>
      <c r="G687" s="33">
        <v>8</v>
      </c>
      <c r="H687" s="128">
        <v>0.2</v>
      </c>
      <c r="I687" s="33">
        <v>4</v>
      </c>
      <c r="J687" s="129">
        <v>0.1</v>
      </c>
    </row>
    <row r="688" spans="1:10" x14ac:dyDescent="0.25">
      <c r="A688" s="121" t="s">
        <v>182</v>
      </c>
      <c r="B688" s="33" t="s">
        <v>171</v>
      </c>
      <c r="C688" s="85">
        <v>30</v>
      </c>
      <c r="D688" s="128">
        <v>0.16393442622950818</v>
      </c>
      <c r="E688" s="33">
        <v>120</v>
      </c>
      <c r="F688" s="129">
        <v>0.65573770491803274</v>
      </c>
      <c r="G688" s="33">
        <v>17</v>
      </c>
      <c r="H688" s="128">
        <v>9.2896174863387984E-2</v>
      </c>
      <c r="I688" s="33">
        <v>16</v>
      </c>
      <c r="J688" s="129">
        <v>8.7431693989071038E-2</v>
      </c>
    </row>
    <row r="689" spans="1:10" x14ac:dyDescent="0.25">
      <c r="A689" s="121" t="s">
        <v>182</v>
      </c>
      <c r="B689" s="33" t="s">
        <v>34</v>
      </c>
      <c r="C689" s="85">
        <v>7</v>
      </c>
      <c r="D689" s="128">
        <v>0.28000000000000003</v>
      </c>
      <c r="E689" s="33">
        <v>11</v>
      </c>
      <c r="F689" s="129">
        <v>0.44</v>
      </c>
      <c r="G689" s="33">
        <v>4</v>
      </c>
      <c r="H689" s="128">
        <v>0.16</v>
      </c>
      <c r="I689" s="33">
        <v>3</v>
      </c>
      <c r="J689" s="129">
        <v>0.12</v>
      </c>
    </row>
    <row r="690" spans="1:10" x14ac:dyDescent="0.25">
      <c r="A690" s="121" t="s">
        <v>182</v>
      </c>
      <c r="B690" s="33" t="s">
        <v>35</v>
      </c>
      <c r="C690" s="85"/>
      <c r="D690" s="128"/>
      <c r="E690" s="33">
        <v>17</v>
      </c>
      <c r="F690" s="129">
        <v>0.77272727272727271</v>
      </c>
      <c r="G690" s="33">
        <v>3</v>
      </c>
      <c r="H690" s="128">
        <v>0.13636363636363635</v>
      </c>
      <c r="I690" s="33"/>
      <c r="J690" s="129"/>
    </row>
    <row r="691" spans="1:10" x14ac:dyDescent="0.25">
      <c r="A691" s="121" t="s">
        <v>182</v>
      </c>
      <c r="B691" s="33" t="s">
        <v>36</v>
      </c>
      <c r="C691" s="85"/>
      <c r="D691" s="128"/>
      <c r="E691" s="33">
        <v>26</v>
      </c>
      <c r="F691" s="129">
        <v>0.8125</v>
      </c>
      <c r="G691" s="33">
        <v>4</v>
      </c>
      <c r="H691" s="128">
        <v>0.125</v>
      </c>
      <c r="I691" s="33"/>
      <c r="J691" s="129"/>
    </row>
    <row r="692" spans="1:10" x14ac:dyDescent="0.25">
      <c r="A692" s="121" t="s">
        <v>182</v>
      </c>
      <c r="B692" s="33" t="s">
        <v>23</v>
      </c>
      <c r="C692" s="85">
        <v>4</v>
      </c>
      <c r="D692" s="128">
        <v>8.1632653061224483E-2</v>
      </c>
      <c r="E692" s="33">
        <v>28</v>
      </c>
      <c r="F692" s="129">
        <v>0.5714285714285714</v>
      </c>
      <c r="G692" s="33">
        <v>13</v>
      </c>
      <c r="H692" s="128">
        <v>0.26530612244897961</v>
      </c>
      <c r="I692" s="33">
        <v>4</v>
      </c>
      <c r="J692" s="129">
        <v>8.1632653061224483E-2</v>
      </c>
    </row>
    <row r="693" spans="1:10" x14ac:dyDescent="0.25">
      <c r="A693" s="121" t="s">
        <v>182</v>
      </c>
      <c r="B693" s="33" t="s">
        <v>183</v>
      </c>
      <c r="C693" s="85">
        <v>10</v>
      </c>
      <c r="D693" s="128">
        <v>0.16666666666666666</v>
      </c>
      <c r="E693" s="33">
        <v>40</v>
      </c>
      <c r="F693" s="129">
        <v>0.66666666666666663</v>
      </c>
      <c r="G693" s="33">
        <v>5</v>
      </c>
      <c r="H693" s="128">
        <v>8.3333333333333329E-2</v>
      </c>
      <c r="I693" s="33">
        <v>5</v>
      </c>
      <c r="J693" s="129">
        <v>8.3333333333333329E-2</v>
      </c>
    </row>
    <row r="694" spans="1:10" x14ac:dyDescent="0.25">
      <c r="A694" s="121" t="s">
        <v>184</v>
      </c>
      <c r="B694" s="33" t="s">
        <v>24</v>
      </c>
      <c r="C694" s="85"/>
      <c r="D694" s="128"/>
      <c r="E694" s="33">
        <v>18</v>
      </c>
      <c r="F694" s="129">
        <v>1</v>
      </c>
      <c r="G694" s="33"/>
      <c r="H694" s="128"/>
      <c r="I694" s="33"/>
      <c r="J694" s="129"/>
    </row>
    <row r="695" spans="1:10" x14ac:dyDescent="0.25">
      <c r="A695" s="121" t="s">
        <v>185</v>
      </c>
      <c r="B695" s="33" t="s">
        <v>55</v>
      </c>
      <c r="C695" s="85">
        <v>10</v>
      </c>
      <c r="D695" s="128">
        <v>0.38461538461538464</v>
      </c>
      <c r="E695" s="33">
        <v>10</v>
      </c>
      <c r="F695" s="129">
        <v>0.38461538461538464</v>
      </c>
      <c r="G695" s="33">
        <v>3</v>
      </c>
      <c r="H695" s="128">
        <v>0.11538461538461539</v>
      </c>
      <c r="I695" s="33">
        <v>3</v>
      </c>
      <c r="J695" s="129">
        <v>0.11538461538461539</v>
      </c>
    </row>
    <row r="696" spans="1:10" x14ac:dyDescent="0.25">
      <c r="A696" s="121" t="s">
        <v>185</v>
      </c>
      <c r="B696" s="33" t="s">
        <v>34</v>
      </c>
      <c r="C696" s="85">
        <v>18</v>
      </c>
      <c r="D696" s="128">
        <v>0.51428571428571423</v>
      </c>
      <c r="E696" s="33">
        <v>15</v>
      </c>
      <c r="F696" s="129">
        <v>0.42857142857142855</v>
      </c>
      <c r="G696" s="33"/>
      <c r="H696" s="128"/>
      <c r="I696" s="33"/>
      <c r="J696" s="129"/>
    </row>
    <row r="697" spans="1:10" x14ac:dyDescent="0.25">
      <c r="A697" s="121" t="s">
        <v>185</v>
      </c>
      <c r="B697" s="33" t="s">
        <v>39</v>
      </c>
      <c r="C697" s="85">
        <v>9</v>
      </c>
      <c r="D697" s="128">
        <v>0.75</v>
      </c>
      <c r="E697" s="33"/>
      <c r="F697" s="129"/>
      <c r="G697" s="33"/>
      <c r="H697" s="128"/>
      <c r="I697" s="33"/>
      <c r="J697" s="129"/>
    </row>
    <row r="698" spans="1:10" x14ac:dyDescent="0.25">
      <c r="A698" s="121" t="s">
        <v>186</v>
      </c>
      <c r="B698" s="33" t="s">
        <v>31</v>
      </c>
      <c r="C698" s="85">
        <v>6</v>
      </c>
      <c r="D698" s="128">
        <v>0.54545454545454541</v>
      </c>
      <c r="E698" s="33">
        <v>5</v>
      </c>
      <c r="F698" s="129">
        <v>0.45454545454545453</v>
      </c>
      <c r="G698" s="33"/>
      <c r="H698" s="128"/>
      <c r="I698" s="33"/>
      <c r="J698" s="129"/>
    </row>
    <row r="699" spans="1:10" x14ac:dyDescent="0.25">
      <c r="A699" s="121" t="s">
        <v>186</v>
      </c>
      <c r="B699" s="33" t="s">
        <v>48</v>
      </c>
      <c r="C699" s="85"/>
      <c r="D699" s="128"/>
      <c r="E699" s="33">
        <v>10</v>
      </c>
      <c r="F699" s="129">
        <v>0.47619047619047616</v>
      </c>
      <c r="G699" s="33">
        <v>9</v>
      </c>
      <c r="H699" s="128">
        <v>0.42857142857142855</v>
      </c>
      <c r="I699" s="33"/>
      <c r="J699" s="129"/>
    </row>
    <row r="700" spans="1:10" x14ac:dyDescent="0.25">
      <c r="A700" s="121" t="s">
        <v>186</v>
      </c>
      <c r="B700" s="33" t="s">
        <v>214</v>
      </c>
      <c r="C700" s="85"/>
      <c r="D700" s="128"/>
      <c r="E700" s="33">
        <v>6</v>
      </c>
      <c r="F700" s="129">
        <v>0.54545454545454541</v>
      </c>
      <c r="G700" s="33">
        <v>3</v>
      </c>
      <c r="H700" s="128">
        <v>0.27272727272727271</v>
      </c>
      <c r="I700" s="33"/>
      <c r="J700" s="129"/>
    </row>
    <row r="701" spans="1:10" x14ac:dyDescent="0.25">
      <c r="A701" s="121" t="s">
        <v>186</v>
      </c>
      <c r="B701" s="33" t="s">
        <v>34</v>
      </c>
      <c r="C701" s="85">
        <v>17</v>
      </c>
      <c r="D701" s="128">
        <v>0.45945945945945948</v>
      </c>
      <c r="E701" s="33">
        <v>13</v>
      </c>
      <c r="F701" s="129">
        <v>0.35135135135135137</v>
      </c>
      <c r="G701" s="33">
        <v>6</v>
      </c>
      <c r="H701" s="128">
        <v>0.16216216216216217</v>
      </c>
      <c r="I701" s="33"/>
      <c r="J701" s="129"/>
    </row>
    <row r="702" spans="1:10" x14ac:dyDescent="0.25">
      <c r="A702" s="121" t="s">
        <v>186</v>
      </c>
      <c r="B702" s="33" t="s">
        <v>22</v>
      </c>
      <c r="C702" s="85">
        <v>18</v>
      </c>
      <c r="D702" s="128">
        <v>0.5</v>
      </c>
      <c r="E702" s="33">
        <v>15</v>
      </c>
      <c r="F702" s="129">
        <v>0.41666666666666669</v>
      </c>
      <c r="G702" s="33">
        <v>3</v>
      </c>
      <c r="H702" s="128">
        <v>8.3333333333333329E-2</v>
      </c>
      <c r="I702" s="33"/>
      <c r="J702" s="129"/>
    </row>
    <row r="703" spans="1:10" x14ac:dyDescent="0.25">
      <c r="A703" s="121" t="s">
        <v>186</v>
      </c>
      <c r="B703" s="33" t="s">
        <v>35</v>
      </c>
      <c r="C703" s="85">
        <v>4</v>
      </c>
      <c r="D703" s="128">
        <v>0.26666666666666666</v>
      </c>
      <c r="E703" s="33">
        <v>10</v>
      </c>
      <c r="F703" s="129">
        <v>0.66666666666666663</v>
      </c>
      <c r="G703" s="33"/>
      <c r="H703" s="128"/>
      <c r="I703" s="33"/>
      <c r="J703" s="129"/>
    </row>
    <row r="704" spans="1:10" x14ac:dyDescent="0.25">
      <c r="A704" s="121" t="s">
        <v>186</v>
      </c>
      <c r="B704" s="33" t="s">
        <v>56</v>
      </c>
      <c r="C704" s="85">
        <v>4</v>
      </c>
      <c r="D704" s="128">
        <v>0.44444444444444442</v>
      </c>
      <c r="E704" s="33">
        <v>3</v>
      </c>
      <c r="F704" s="129">
        <v>0.33333333333333331</v>
      </c>
      <c r="G704" s="33"/>
      <c r="H704" s="128"/>
      <c r="I704" s="33"/>
      <c r="J704" s="129"/>
    </row>
    <row r="705" spans="1:10" x14ac:dyDescent="0.25">
      <c r="A705" s="121" t="s">
        <v>186</v>
      </c>
      <c r="B705" s="33" t="s">
        <v>36</v>
      </c>
      <c r="C705" s="85">
        <v>4</v>
      </c>
      <c r="D705" s="128">
        <v>0.44444444444444442</v>
      </c>
      <c r="E705" s="33">
        <v>4</v>
      </c>
      <c r="F705" s="129">
        <v>0.44444444444444442</v>
      </c>
      <c r="G705" s="33"/>
      <c r="H705" s="128"/>
      <c r="I705" s="33"/>
      <c r="J705" s="129"/>
    </row>
    <row r="706" spans="1:10" x14ac:dyDescent="0.25">
      <c r="A706" s="121" t="s">
        <v>186</v>
      </c>
      <c r="B706" s="33" t="s">
        <v>23</v>
      </c>
      <c r="C706" s="85">
        <v>7</v>
      </c>
      <c r="D706" s="128">
        <v>0.2413793103448276</v>
      </c>
      <c r="E706" s="33">
        <v>13</v>
      </c>
      <c r="F706" s="129">
        <v>0.44827586206896552</v>
      </c>
      <c r="G706" s="33">
        <v>7</v>
      </c>
      <c r="H706" s="128">
        <v>0.2413793103448276</v>
      </c>
      <c r="I706" s="33"/>
      <c r="J706" s="129"/>
    </row>
    <row r="707" spans="1:10" x14ac:dyDescent="0.25">
      <c r="A707" s="121" t="s">
        <v>186</v>
      </c>
      <c r="B707" s="33" t="s">
        <v>38</v>
      </c>
      <c r="C707" s="85">
        <v>5</v>
      </c>
      <c r="D707" s="128">
        <v>0.41666666666666669</v>
      </c>
      <c r="E707" s="33">
        <v>4</v>
      </c>
      <c r="F707" s="129">
        <v>0.33333333333333331</v>
      </c>
      <c r="G707" s="33"/>
      <c r="H707" s="128"/>
      <c r="I707" s="33"/>
      <c r="J707" s="129"/>
    </row>
    <row r="708" spans="1:10" x14ac:dyDescent="0.25">
      <c r="A708" s="121" t="s">
        <v>186</v>
      </c>
      <c r="B708" s="33" t="s">
        <v>39</v>
      </c>
      <c r="C708" s="85"/>
      <c r="D708" s="128"/>
      <c r="E708" s="33">
        <v>19</v>
      </c>
      <c r="F708" s="129">
        <v>0.79166666666666663</v>
      </c>
      <c r="G708" s="33"/>
      <c r="H708" s="128"/>
      <c r="I708" s="33">
        <v>3</v>
      </c>
      <c r="J708" s="129">
        <v>0.125</v>
      </c>
    </row>
    <row r="709" spans="1:10" x14ac:dyDescent="0.25">
      <c r="A709" s="121" t="s">
        <v>187</v>
      </c>
      <c r="B709" s="33" t="s">
        <v>145</v>
      </c>
      <c r="C709" s="85"/>
      <c r="D709" s="128"/>
      <c r="E709" s="33">
        <v>17</v>
      </c>
      <c r="F709" s="129">
        <v>0.89473684210526316</v>
      </c>
      <c r="G709" s="33"/>
      <c r="H709" s="128"/>
      <c r="I709" s="33"/>
      <c r="J709" s="129"/>
    </row>
    <row r="710" spans="1:10" x14ac:dyDescent="0.25">
      <c r="A710" s="121" t="s">
        <v>187</v>
      </c>
      <c r="B710" s="33" t="s">
        <v>29</v>
      </c>
      <c r="C710" s="85"/>
      <c r="D710" s="128"/>
      <c r="E710" s="33">
        <v>12</v>
      </c>
      <c r="F710" s="129">
        <v>0.92307692307692313</v>
      </c>
      <c r="G710" s="33"/>
      <c r="H710" s="128"/>
      <c r="I710" s="33"/>
      <c r="J710" s="129"/>
    </row>
    <row r="711" spans="1:10" x14ac:dyDescent="0.25">
      <c r="A711" s="121" t="s">
        <v>188</v>
      </c>
      <c r="B711" s="33" t="s">
        <v>87</v>
      </c>
      <c r="C711" s="85"/>
      <c r="D711" s="128"/>
      <c r="E711" s="33"/>
      <c r="F711" s="129"/>
      <c r="G711" s="33"/>
      <c r="H711" s="128"/>
      <c r="I711" s="33"/>
      <c r="J711" s="129"/>
    </row>
    <row r="712" spans="1:10" x14ac:dyDescent="0.25">
      <c r="A712" s="121" t="s">
        <v>188</v>
      </c>
      <c r="B712" s="33" t="s">
        <v>28</v>
      </c>
      <c r="C712" s="85"/>
      <c r="D712" s="128"/>
      <c r="E712" s="33"/>
      <c r="F712" s="129"/>
      <c r="G712" s="33">
        <v>6</v>
      </c>
      <c r="H712" s="128">
        <v>0.8571428571428571</v>
      </c>
      <c r="I712" s="33"/>
      <c r="J712" s="129"/>
    </row>
    <row r="713" spans="1:10" x14ac:dyDescent="0.25">
      <c r="A713" s="121" t="s">
        <v>188</v>
      </c>
      <c r="B713" s="33" t="s">
        <v>41</v>
      </c>
      <c r="C713" s="85"/>
      <c r="D713" s="128"/>
      <c r="E713" s="33">
        <v>24</v>
      </c>
      <c r="F713" s="129">
        <v>0.8571428571428571</v>
      </c>
      <c r="G713" s="33">
        <v>3</v>
      </c>
      <c r="H713" s="128">
        <v>0.10714285714285714</v>
      </c>
      <c r="I713" s="33"/>
      <c r="J713" s="129"/>
    </row>
    <row r="714" spans="1:10" x14ac:dyDescent="0.25">
      <c r="A714" s="121" t="s">
        <v>188</v>
      </c>
      <c r="B714" s="33" t="s">
        <v>55</v>
      </c>
      <c r="C714" s="85"/>
      <c r="D714" s="128"/>
      <c r="E714" s="33"/>
      <c r="F714" s="129"/>
      <c r="G714" s="33">
        <v>4</v>
      </c>
      <c r="H714" s="128">
        <v>1</v>
      </c>
      <c r="I714" s="33"/>
      <c r="J714" s="129"/>
    </row>
    <row r="715" spans="1:10" x14ac:dyDescent="0.25">
      <c r="A715" s="121" t="s">
        <v>188</v>
      </c>
      <c r="B715" s="33" t="s">
        <v>68</v>
      </c>
      <c r="C715" s="85"/>
      <c r="D715" s="128"/>
      <c r="E715" s="33"/>
      <c r="F715" s="129"/>
      <c r="G715" s="33"/>
      <c r="H715" s="128"/>
      <c r="I715" s="33"/>
      <c r="J715" s="129"/>
    </row>
    <row r="716" spans="1:10" x14ac:dyDescent="0.25">
      <c r="A716" s="121" t="s">
        <v>188</v>
      </c>
      <c r="B716" s="33" t="s">
        <v>48</v>
      </c>
      <c r="C716" s="85"/>
      <c r="D716" s="128"/>
      <c r="E716" s="33">
        <v>30</v>
      </c>
      <c r="F716" s="129">
        <v>0.88235294117647056</v>
      </c>
      <c r="G716" s="33"/>
      <c r="H716" s="128"/>
      <c r="I716" s="33"/>
      <c r="J716" s="129"/>
    </row>
    <row r="717" spans="1:10" x14ac:dyDescent="0.25">
      <c r="A717" s="121" t="s">
        <v>188</v>
      </c>
      <c r="B717" s="33" t="s">
        <v>88</v>
      </c>
      <c r="C717" s="85"/>
      <c r="D717" s="128"/>
      <c r="E717" s="33">
        <v>42</v>
      </c>
      <c r="F717" s="129">
        <v>0.6</v>
      </c>
      <c r="G717" s="33">
        <v>17</v>
      </c>
      <c r="H717" s="128">
        <v>0.24285714285714285</v>
      </c>
      <c r="I717" s="33">
        <v>11</v>
      </c>
      <c r="J717" s="129">
        <v>0.15714285714285714</v>
      </c>
    </row>
    <row r="718" spans="1:10" x14ac:dyDescent="0.25">
      <c r="A718" s="121" t="s">
        <v>188</v>
      </c>
      <c r="B718" s="33" t="s">
        <v>21</v>
      </c>
      <c r="C718" s="85"/>
      <c r="D718" s="128"/>
      <c r="E718" s="33">
        <v>29</v>
      </c>
      <c r="F718" s="129">
        <v>0.70731707317073167</v>
      </c>
      <c r="G718" s="33">
        <v>9</v>
      </c>
      <c r="H718" s="128">
        <v>0.21951219512195122</v>
      </c>
      <c r="I718" s="33">
        <v>3</v>
      </c>
      <c r="J718" s="129">
        <v>7.3170731707317069E-2</v>
      </c>
    </row>
    <row r="719" spans="1:10" x14ac:dyDescent="0.25">
      <c r="A719" s="121" t="s">
        <v>188</v>
      </c>
      <c r="B719" s="33" t="s">
        <v>32</v>
      </c>
      <c r="C719" s="85"/>
      <c r="D719" s="128"/>
      <c r="E719" s="33"/>
      <c r="F719" s="129"/>
      <c r="G719" s="33"/>
      <c r="H719" s="128"/>
      <c r="I719" s="33"/>
      <c r="J719" s="129"/>
    </row>
    <row r="720" spans="1:10" x14ac:dyDescent="0.25">
      <c r="A720" s="121" t="s">
        <v>188</v>
      </c>
      <c r="B720" s="33" t="s">
        <v>35</v>
      </c>
      <c r="C720" s="85"/>
      <c r="D720" s="128"/>
      <c r="E720" s="33"/>
      <c r="F720" s="129"/>
      <c r="G720" s="33"/>
      <c r="H720" s="128"/>
      <c r="I720" s="33"/>
      <c r="J720" s="129"/>
    </row>
    <row r="721" spans="1:10" x14ac:dyDescent="0.25">
      <c r="A721" s="121" t="s">
        <v>188</v>
      </c>
      <c r="B721" s="33" t="s">
        <v>56</v>
      </c>
      <c r="C721" s="85"/>
      <c r="D721" s="128"/>
      <c r="E721" s="33"/>
      <c r="F721" s="129"/>
      <c r="G721" s="33"/>
      <c r="H721" s="128"/>
      <c r="I721" s="33"/>
      <c r="J721" s="129"/>
    </row>
    <row r="722" spans="1:10" x14ac:dyDescent="0.25">
      <c r="A722" s="121" t="s">
        <v>188</v>
      </c>
      <c r="B722" s="33" t="s">
        <v>36</v>
      </c>
      <c r="C722" s="85"/>
      <c r="D722" s="128"/>
      <c r="E722" s="33"/>
      <c r="F722" s="129"/>
      <c r="G722" s="33"/>
      <c r="H722" s="128"/>
      <c r="I722" s="33"/>
      <c r="J722" s="129"/>
    </row>
    <row r="723" spans="1:10" x14ac:dyDescent="0.25">
      <c r="A723" s="121" t="s">
        <v>188</v>
      </c>
      <c r="B723" s="33" t="s">
        <v>23</v>
      </c>
      <c r="C723" s="85"/>
      <c r="D723" s="128"/>
      <c r="E723" s="33">
        <v>19</v>
      </c>
      <c r="F723" s="129">
        <v>0.76</v>
      </c>
      <c r="G723" s="33">
        <v>3</v>
      </c>
      <c r="H723" s="128">
        <v>0.12</v>
      </c>
      <c r="I723" s="33"/>
      <c r="J723" s="129"/>
    </row>
    <row r="724" spans="1:10" x14ac:dyDescent="0.25">
      <c r="A724" s="121" t="s">
        <v>188</v>
      </c>
      <c r="B724" s="33" t="s">
        <v>57</v>
      </c>
      <c r="C724" s="85"/>
      <c r="D724" s="128"/>
      <c r="E724" s="33"/>
      <c r="F724" s="129"/>
      <c r="G724" s="33"/>
      <c r="H724" s="128"/>
      <c r="I724" s="33"/>
      <c r="J724" s="129"/>
    </row>
    <row r="725" spans="1:10" x14ac:dyDescent="0.25">
      <c r="A725" s="121" t="s">
        <v>188</v>
      </c>
      <c r="B725" s="33" t="s">
        <v>24</v>
      </c>
      <c r="C725" s="85"/>
      <c r="D725" s="128"/>
      <c r="E725" s="33">
        <v>11</v>
      </c>
      <c r="F725" s="129">
        <v>0.36666666666666664</v>
      </c>
      <c r="G725" s="33">
        <v>13</v>
      </c>
      <c r="H725" s="128">
        <v>0.43333333333333335</v>
      </c>
      <c r="I725" s="33">
        <v>6</v>
      </c>
      <c r="J725" s="129">
        <v>0.2</v>
      </c>
    </row>
    <row r="726" spans="1:10" x14ac:dyDescent="0.25">
      <c r="A726" s="121" t="s">
        <v>188</v>
      </c>
      <c r="B726" s="33" t="s">
        <v>39</v>
      </c>
      <c r="C726" s="85"/>
      <c r="D726" s="128"/>
      <c r="E726" s="33"/>
      <c r="F726" s="129"/>
      <c r="G726" s="33">
        <v>4</v>
      </c>
      <c r="H726" s="128">
        <v>0.8</v>
      </c>
      <c r="I726" s="33"/>
      <c r="J726" s="129"/>
    </row>
    <row r="727" spans="1:10" x14ac:dyDescent="0.25">
      <c r="A727" s="121" t="s">
        <v>189</v>
      </c>
      <c r="B727" s="33" t="s">
        <v>107</v>
      </c>
      <c r="C727" s="85"/>
      <c r="D727" s="128"/>
      <c r="E727" s="33">
        <v>9</v>
      </c>
      <c r="F727" s="129">
        <v>0.6428571428571429</v>
      </c>
      <c r="G727" s="33">
        <v>3</v>
      </c>
      <c r="H727" s="128">
        <v>0.21428571428571427</v>
      </c>
      <c r="I727" s="33"/>
      <c r="J727" s="129"/>
    </row>
    <row r="728" spans="1:10" x14ac:dyDescent="0.25">
      <c r="A728" s="121" t="s">
        <v>190</v>
      </c>
      <c r="B728" s="33" t="s">
        <v>87</v>
      </c>
      <c r="C728" s="85"/>
      <c r="D728" s="128"/>
      <c r="E728" s="33">
        <v>14</v>
      </c>
      <c r="F728" s="129">
        <v>0.77777777777777779</v>
      </c>
      <c r="G728" s="33"/>
      <c r="H728" s="128"/>
      <c r="I728" s="33"/>
      <c r="J728" s="129"/>
    </row>
    <row r="729" spans="1:10" x14ac:dyDescent="0.25">
      <c r="A729" s="121" t="s">
        <v>190</v>
      </c>
      <c r="B729" s="33" t="s">
        <v>28</v>
      </c>
      <c r="C729" s="85">
        <v>22</v>
      </c>
      <c r="D729" s="128">
        <v>0.29729729729729731</v>
      </c>
      <c r="E729" s="33">
        <v>40</v>
      </c>
      <c r="F729" s="129">
        <v>0.54054054054054057</v>
      </c>
      <c r="G729" s="33">
        <v>9</v>
      </c>
      <c r="H729" s="128">
        <v>0.12162162162162163</v>
      </c>
      <c r="I729" s="33">
        <v>3</v>
      </c>
      <c r="J729" s="129">
        <v>4.0540540540540543E-2</v>
      </c>
    </row>
    <row r="730" spans="1:10" x14ac:dyDescent="0.25">
      <c r="A730" s="121" t="s">
        <v>190</v>
      </c>
      <c r="B730" s="33" t="s">
        <v>41</v>
      </c>
      <c r="C730" s="85">
        <v>5</v>
      </c>
      <c r="D730" s="128">
        <v>0.12195121951219512</v>
      </c>
      <c r="E730" s="33">
        <v>31</v>
      </c>
      <c r="F730" s="129">
        <v>0.75609756097560976</v>
      </c>
      <c r="G730" s="33">
        <v>3</v>
      </c>
      <c r="H730" s="128">
        <v>7.3170731707317069E-2</v>
      </c>
      <c r="I730" s="33"/>
      <c r="J730" s="129"/>
    </row>
    <row r="731" spans="1:10" x14ac:dyDescent="0.25">
      <c r="A731" s="121" t="s">
        <v>190</v>
      </c>
      <c r="B731" s="33" t="s">
        <v>81</v>
      </c>
      <c r="C731" s="85">
        <v>3</v>
      </c>
      <c r="D731" s="128">
        <v>3.1914893617021274E-2</v>
      </c>
      <c r="E731" s="33">
        <v>80</v>
      </c>
      <c r="F731" s="129">
        <v>0.85106382978723405</v>
      </c>
      <c r="G731" s="33">
        <v>5</v>
      </c>
      <c r="H731" s="128">
        <v>5.3191489361702128E-2</v>
      </c>
      <c r="I731" s="33">
        <v>6</v>
      </c>
      <c r="J731" s="129">
        <v>6.3829787234042548E-2</v>
      </c>
    </row>
    <row r="732" spans="1:10" x14ac:dyDescent="0.25">
      <c r="A732" s="121" t="s">
        <v>190</v>
      </c>
      <c r="B732" s="33" t="s">
        <v>212</v>
      </c>
      <c r="C732" s="85">
        <v>12</v>
      </c>
      <c r="D732" s="128">
        <v>8.8235294117647065E-2</v>
      </c>
      <c r="E732" s="33">
        <v>100</v>
      </c>
      <c r="F732" s="129">
        <v>0.73529411764705888</v>
      </c>
      <c r="G732" s="33">
        <v>15</v>
      </c>
      <c r="H732" s="128">
        <v>0.11029411764705882</v>
      </c>
      <c r="I732" s="33">
        <v>9</v>
      </c>
      <c r="J732" s="129">
        <v>6.6176470588235295E-2</v>
      </c>
    </row>
    <row r="733" spans="1:10" x14ac:dyDescent="0.25">
      <c r="A733" s="121" t="s">
        <v>190</v>
      </c>
      <c r="B733" s="33" t="s">
        <v>67</v>
      </c>
      <c r="C733" s="85"/>
      <c r="D733" s="128"/>
      <c r="E733" s="33">
        <v>14</v>
      </c>
      <c r="F733" s="129">
        <v>0.7</v>
      </c>
      <c r="G733" s="33"/>
      <c r="H733" s="128"/>
      <c r="I733" s="33"/>
      <c r="J733" s="129"/>
    </row>
    <row r="734" spans="1:10" x14ac:dyDescent="0.25">
      <c r="A734" s="121" t="s">
        <v>190</v>
      </c>
      <c r="B734" s="33" t="s">
        <v>107</v>
      </c>
      <c r="C734" s="85"/>
      <c r="D734" s="128"/>
      <c r="E734" s="33">
        <v>13</v>
      </c>
      <c r="F734" s="129">
        <v>0.65</v>
      </c>
      <c r="G734" s="33">
        <v>5</v>
      </c>
      <c r="H734" s="128">
        <v>0.25</v>
      </c>
      <c r="I734" s="33"/>
      <c r="J734" s="129"/>
    </row>
    <row r="735" spans="1:10" x14ac:dyDescent="0.25">
      <c r="A735" s="121" t="s">
        <v>190</v>
      </c>
      <c r="B735" s="33" t="s">
        <v>55</v>
      </c>
      <c r="C735" s="85">
        <v>15</v>
      </c>
      <c r="D735" s="128">
        <v>0.15625</v>
      </c>
      <c r="E735" s="33">
        <v>67</v>
      </c>
      <c r="F735" s="129">
        <v>0.69791666666666663</v>
      </c>
      <c r="G735" s="33">
        <v>9</v>
      </c>
      <c r="H735" s="128">
        <v>9.375E-2</v>
      </c>
      <c r="I735" s="33">
        <v>5</v>
      </c>
      <c r="J735" s="129">
        <v>5.2083333333333336E-2</v>
      </c>
    </row>
    <row r="736" spans="1:10" x14ac:dyDescent="0.25">
      <c r="A736" s="121" t="s">
        <v>190</v>
      </c>
      <c r="B736" s="33" t="s">
        <v>68</v>
      </c>
      <c r="C736" s="85"/>
      <c r="D736" s="128"/>
      <c r="E736" s="33">
        <v>23</v>
      </c>
      <c r="F736" s="129">
        <v>0.85185185185185186</v>
      </c>
      <c r="G736" s="33"/>
      <c r="H736" s="128"/>
      <c r="I736" s="33"/>
      <c r="J736" s="129"/>
    </row>
    <row r="737" spans="1:10" x14ac:dyDescent="0.25">
      <c r="A737" s="121" t="s">
        <v>190</v>
      </c>
      <c r="B737" s="33" t="s">
        <v>29</v>
      </c>
      <c r="C737" s="85">
        <v>5</v>
      </c>
      <c r="D737" s="128">
        <v>7.3529411764705885E-2</v>
      </c>
      <c r="E737" s="33">
        <v>53</v>
      </c>
      <c r="F737" s="129">
        <v>0.77941176470588236</v>
      </c>
      <c r="G737" s="33">
        <v>6</v>
      </c>
      <c r="H737" s="128">
        <v>8.8235294117647065E-2</v>
      </c>
      <c r="I737" s="33">
        <v>4</v>
      </c>
      <c r="J737" s="129">
        <v>5.8823529411764705E-2</v>
      </c>
    </row>
    <row r="738" spans="1:10" x14ac:dyDescent="0.25">
      <c r="A738" s="121" t="s">
        <v>190</v>
      </c>
      <c r="B738" s="33" t="s">
        <v>30</v>
      </c>
      <c r="C738" s="85">
        <v>12</v>
      </c>
      <c r="D738" s="128">
        <v>0.11428571428571428</v>
      </c>
      <c r="E738" s="33">
        <v>81</v>
      </c>
      <c r="F738" s="129">
        <v>0.77142857142857146</v>
      </c>
      <c r="G738" s="33">
        <v>7</v>
      </c>
      <c r="H738" s="128">
        <v>6.6666666666666666E-2</v>
      </c>
      <c r="I738" s="33">
        <v>5</v>
      </c>
      <c r="J738" s="129">
        <v>4.7619047619047616E-2</v>
      </c>
    </row>
    <row r="739" spans="1:10" x14ac:dyDescent="0.25">
      <c r="A739" s="121" t="s">
        <v>190</v>
      </c>
      <c r="B739" s="33" t="s">
        <v>31</v>
      </c>
      <c r="C739" s="85">
        <v>6</v>
      </c>
      <c r="D739" s="128">
        <v>0.11764705882352941</v>
      </c>
      <c r="E739" s="33">
        <v>32</v>
      </c>
      <c r="F739" s="129">
        <v>0.62745098039215685</v>
      </c>
      <c r="G739" s="33"/>
      <c r="H739" s="128"/>
      <c r="I739" s="33">
        <v>11</v>
      </c>
      <c r="J739" s="129">
        <v>0.21568627450980393</v>
      </c>
    </row>
    <row r="740" spans="1:10" x14ac:dyDescent="0.25">
      <c r="A740" s="121" t="s">
        <v>190</v>
      </c>
      <c r="B740" s="33" t="s">
        <v>48</v>
      </c>
      <c r="C740" s="85">
        <v>10</v>
      </c>
      <c r="D740" s="128">
        <v>0.15625</v>
      </c>
      <c r="E740" s="33">
        <v>44</v>
      </c>
      <c r="F740" s="129">
        <v>0.6875</v>
      </c>
      <c r="G740" s="33">
        <v>7</v>
      </c>
      <c r="H740" s="128">
        <v>0.109375</v>
      </c>
      <c r="I740" s="33">
        <v>3</v>
      </c>
      <c r="J740" s="129">
        <v>4.6875E-2</v>
      </c>
    </row>
    <row r="741" spans="1:10" x14ac:dyDescent="0.25">
      <c r="A741" s="121" t="s">
        <v>190</v>
      </c>
      <c r="B741" s="33" t="s">
        <v>214</v>
      </c>
      <c r="C741" s="85">
        <v>11</v>
      </c>
      <c r="D741" s="128">
        <v>0.14285714285714285</v>
      </c>
      <c r="E741" s="33">
        <v>61</v>
      </c>
      <c r="F741" s="129">
        <v>0.79220779220779225</v>
      </c>
      <c r="G741" s="33">
        <v>4</v>
      </c>
      <c r="H741" s="128">
        <v>5.1948051948051951E-2</v>
      </c>
      <c r="I741" s="33"/>
      <c r="J741" s="129"/>
    </row>
    <row r="742" spans="1:10" x14ac:dyDescent="0.25">
      <c r="A742" s="121" t="s">
        <v>190</v>
      </c>
      <c r="B742" s="33" t="s">
        <v>32</v>
      </c>
      <c r="C742" s="85">
        <v>12</v>
      </c>
      <c r="D742" s="128">
        <v>0.17391304347826086</v>
      </c>
      <c r="E742" s="33">
        <v>48</v>
      </c>
      <c r="F742" s="129">
        <v>0.69565217391304346</v>
      </c>
      <c r="G742" s="33">
        <v>6</v>
      </c>
      <c r="H742" s="128">
        <v>8.6956521739130432E-2</v>
      </c>
      <c r="I742" s="33">
        <v>3</v>
      </c>
      <c r="J742" s="129">
        <v>4.3478260869565216E-2</v>
      </c>
    </row>
    <row r="743" spans="1:10" x14ac:dyDescent="0.25">
      <c r="A743" s="121" t="s">
        <v>190</v>
      </c>
      <c r="B743" s="33" t="s">
        <v>33</v>
      </c>
      <c r="C743" s="85">
        <v>8</v>
      </c>
      <c r="D743" s="128">
        <v>0.12903225806451613</v>
      </c>
      <c r="E743" s="33">
        <v>48</v>
      </c>
      <c r="F743" s="129">
        <v>0.77419354838709675</v>
      </c>
      <c r="G743" s="33"/>
      <c r="H743" s="128"/>
      <c r="I743" s="33">
        <v>5</v>
      </c>
      <c r="J743" s="129">
        <v>8.0645161290322578E-2</v>
      </c>
    </row>
    <row r="744" spans="1:10" x14ac:dyDescent="0.25">
      <c r="A744" s="121" t="s">
        <v>190</v>
      </c>
      <c r="B744" s="33" t="s">
        <v>34</v>
      </c>
      <c r="C744" s="85">
        <v>48</v>
      </c>
      <c r="D744" s="128">
        <v>0.15094339622641509</v>
      </c>
      <c r="E744" s="33">
        <v>229</v>
      </c>
      <c r="F744" s="129">
        <v>0.72012578616352196</v>
      </c>
      <c r="G744" s="33">
        <v>31</v>
      </c>
      <c r="H744" s="128">
        <v>9.7484276729559755E-2</v>
      </c>
      <c r="I744" s="33">
        <v>10</v>
      </c>
      <c r="J744" s="129">
        <v>3.1446540880503145E-2</v>
      </c>
    </row>
    <row r="745" spans="1:10" x14ac:dyDescent="0.25">
      <c r="A745" s="121" t="s">
        <v>190</v>
      </c>
      <c r="B745" s="33" t="s">
        <v>22</v>
      </c>
      <c r="C745" s="85"/>
      <c r="D745" s="128"/>
      <c r="E745" s="33">
        <v>124</v>
      </c>
      <c r="F745" s="129">
        <v>0.86111111111111116</v>
      </c>
      <c r="G745" s="33">
        <v>11</v>
      </c>
      <c r="H745" s="128">
        <v>7.6388888888888895E-2</v>
      </c>
      <c r="I745" s="33">
        <v>9</v>
      </c>
      <c r="J745" s="129">
        <v>6.25E-2</v>
      </c>
    </row>
    <row r="746" spans="1:10" x14ac:dyDescent="0.25">
      <c r="A746" s="121" t="s">
        <v>190</v>
      </c>
      <c r="B746" s="33" t="s">
        <v>35</v>
      </c>
      <c r="C746" s="85">
        <v>9</v>
      </c>
      <c r="D746" s="128">
        <v>9.2783505154639179E-2</v>
      </c>
      <c r="E746" s="33">
        <v>73</v>
      </c>
      <c r="F746" s="129">
        <v>0.75257731958762886</v>
      </c>
      <c r="G746" s="33">
        <v>9</v>
      </c>
      <c r="H746" s="128">
        <v>9.2783505154639179E-2</v>
      </c>
      <c r="I746" s="33">
        <v>6</v>
      </c>
      <c r="J746" s="129">
        <v>6.1855670103092786E-2</v>
      </c>
    </row>
    <row r="747" spans="1:10" x14ac:dyDescent="0.25">
      <c r="A747" s="121" t="s">
        <v>190</v>
      </c>
      <c r="B747" s="33" t="s">
        <v>50</v>
      </c>
      <c r="C747" s="85">
        <v>4</v>
      </c>
      <c r="D747" s="128">
        <v>0.13333333333333333</v>
      </c>
      <c r="E747" s="33">
        <v>26</v>
      </c>
      <c r="F747" s="129">
        <v>0.8666666666666667</v>
      </c>
      <c r="G747" s="33"/>
      <c r="H747" s="128"/>
      <c r="I747" s="33"/>
      <c r="J747" s="129"/>
    </row>
    <row r="748" spans="1:10" x14ac:dyDescent="0.25">
      <c r="A748" s="121" t="s">
        <v>190</v>
      </c>
      <c r="B748" s="33" t="s">
        <v>56</v>
      </c>
      <c r="C748" s="85">
        <v>12</v>
      </c>
      <c r="D748" s="128">
        <v>0.21818181818181817</v>
      </c>
      <c r="E748" s="33">
        <v>35</v>
      </c>
      <c r="F748" s="129">
        <v>0.63636363636363635</v>
      </c>
      <c r="G748" s="33">
        <v>6</v>
      </c>
      <c r="H748" s="128">
        <v>0.10909090909090909</v>
      </c>
      <c r="I748" s="33"/>
      <c r="J748" s="129"/>
    </row>
    <row r="749" spans="1:10" x14ac:dyDescent="0.25">
      <c r="A749" s="121" t="s">
        <v>190</v>
      </c>
      <c r="B749" s="33" t="s">
        <v>36</v>
      </c>
      <c r="C749" s="85">
        <v>44</v>
      </c>
      <c r="D749" s="128">
        <v>0.18803418803418803</v>
      </c>
      <c r="E749" s="33">
        <v>165</v>
      </c>
      <c r="F749" s="129">
        <v>0.70512820512820518</v>
      </c>
      <c r="G749" s="33">
        <v>16</v>
      </c>
      <c r="H749" s="128">
        <v>6.8376068376068383E-2</v>
      </c>
      <c r="I749" s="33">
        <v>9</v>
      </c>
      <c r="J749" s="129">
        <v>3.8461538461538464E-2</v>
      </c>
    </row>
    <row r="750" spans="1:10" x14ac:dyDescent="0.25">
      <c r="A750" s="121" t="s">
        <v>190</v>
      </c>
      <c r="B750" s="33" t="s">
        <v>23</v>
      </c>
      <c r="C750" s="85">
        <v>23</v>
      </c>
      <c r="D750" s="128">
        <v>0.12637362637362637</v>
      </c>
      <c r="E750" s="33">
        <v>133</v>
      </c>
      <c r="F750" s="129">
        <v>0.73076923076923073</v>
      </c>
      <c r="G750" s="33">
        <v>13</v>
      </c>
      <c r="H750" s="128">
        <v>7.1428571428571425E-2</v>
      </c>
      <c r="I750" s="33">
        <v>13</v>
      </c>
      <c r="J750" s="129">
        <v>7.1428571428571425E-2</v>
      </c>
    </row>
    <row r="751" spans="1:10" x14ac:dyDescent="0.25">
      <c r="A751" s="121" t="s">
        <v>190</v>
      </c>
      <c r="B751" s="33" t="s">
        <v>57</v>
      </c>
      <c r="C751" s="85">
        <v>19</v>
      </c>
      <c r="D751" s="128">
        <v>0.23456790123456789</v>
      </c>
      <c r="E751" s="33">
        <v>52</v>
      </c>
      <c r="F751" s="129">
        <v>0.64197530864197527</v>
      </c>
      <c r="G751" s="33">
        <v>5</v>
      </c>
      <c r="H751" s="128">
        <v>6.1728395061728392E-2</v>
      </c>
      <c r="I751" s="33">
        <v>5</v>
      </c>
      <c r="J751" s="129">
        <v>6.1728395061728392E-2</v>
      </c>
    </row>
    <row r="752" spans="1:10" x14ac:dyDescent="0.25">
      <c r="A752" s="121" t="s">
        <v>190</v>
      </c>
      <c r="B752" s="33" t="s">
        <v>38</v>
      </c>
      <c r="C752" s="85">
        <v>5</v>
      </c>
      <c r="D752" s="128">
        <v>8.6206896551724144E-2</v>
      </c>
      <c r="E752" s="33">
        <v>51</v>
      </c>
      <c r="F752" s="129">
        <v>0.87931034482758619</v>
      </c>
      <c r="G752" s="33"/>
      <c r="H752" s="128"/>
      <c r="I752" s="33"/>
      <c r="J752" s="129"/>
    </row>
    <row r="753" spans="1:10" x14ac:dyDescent="0.25">
      <c r="A753" s="121" t="s">
        <v>190</v>
      </c>
      <c r="B753" s="33" t="s">
        <v>24</v>
      </c>
      <c r="C753" s="85">
        <v>7</v>
      </c>
      <c r="D753" s="128">
        <v>9.5890410958904104E-2</v>
      </c>
      <c r="E753" s="33">
        <v>43</v>
      </c>
      <c r="F753" s="129">
        <v>0.58904109589041098</v>
      </c>
      <c r="G753" s="33">
        <v>13</v>
      </c>
      <c r="H753" s="128">
        <v>0.17808219178082191</v>
      </c>
      <c r="I753" s="33">
        <v>10</v>
      </c>
      <c r="J753" s="129">
        <v>0.13698630136986301</v>
      </c>
    </row>
    <row r="754" spans="1:10" x14ac:dyDescent="0.25">
      <c r="A754" s="121" t="s">
        <v>190</v>
      </c>
      <c r="B754" s="33" t="s">
        <v>39</v>
      </c>
      <c r="C754" s="85">
        <v>29</v>
      </c>
      <c r="D754" s="128">
        <v>0.23770491803278687</v>
      </c>
      <c r="E754" s="33">
        <v>71</v>
      </c>
      <c r="F754" s="129">
        <v>0.58196721311475408</v>
      </c>
      <c r="G754" s="33">
        <v>12</v>
      </c>
      <c r="H754" s="128">
        <v>9.8360655737704916E-2</v>
      </c>
      <c r="I754" s="33">
        <v>10</v>
      </c>
      <c r="J754" s="129">
        <v>8.1967213114754092E-2</v>
      </c>
    </row>
    <row r="755" spans="1:10" x14ac:dyDescent="0.25">
      <c r="A755" s="121" t="s">
        <v>191</v>
      </c>
      <c r="B755" s="33" t="s">
        <v>24</v>
      </c>
      <c r="C755" s="85">
        <v>8</v>
      </c>
      <c r="D755" s="128">
        <v>0.47058823529411764</v>
      </c>
      <c r="E755" s="33">
        <v>4</v>
      </c>
      <c r="F755" s="129">
        <v>0.23529411764705882</v>
      </c>
      <c r="G755" s="33">
        <v>4</v>
      </c>
      <c r="H755" s="128">
        <v>0.23529411764705882</v>
      </c>
      <c r="I755" s="33"/>
      <c r="J755" s="129"/>
    </row>
    <row r="756" spans="1:10" x14ac:dyDescent="0.25">
      <c r="A756" s="121" t="s">
        <v>192</v>
      </c>
      <c r="B756" s="33" t="s">
        <v>19</v>
      </c>
      <c r="C756" s="85">
        <v>5</v>
      </c>
      <c r="D756" s="128">
        <v>7.9365079365079361E-2</v>
      </c>
      <c r="E756" s="33">
        <v>50</v>
      </c>
      <c r="F756" s="129">
        <v>0.79365079365079361</v>
      </c>
      <c r="G756" s="33">
        <v>6</v>
      </c>
      <c r="H756" s="128">
        <v>9.5238095238095233E-2</v>
      </c>
      <c r="I756" s="33"/>
      <c r="J756" s="129"/>
    </row>
    <row r="757" spans="1:10" x14ac:dyDescent="0.25">
      <c r="A757" s="121" t="s">
        <v>192</v>
      </c>
      <c r="B757" s="33" t="s">
        <v>28</v>
      </c>
      <c r="C757" s="85">
        <v>3</v>
      </c>
      <c r="D757" s="128">
        <v>0.21428571428571427</v>
      </c>
      <c r="E757" s="33">
        <v>7</v>
      </c>
      <c r="F757" s="129">
        <v>0.5</v>
      </c>
      <c r="G757" s="33">
        <v>3</v>
      </c>
      <c r="H757" s="128">
        <v>0.21428571428571427</v>
      </c>
      <c r="I757" s="33"/>
      <c r="J757" s="129"/>
    </row>
    <row r="758" spans="1:10" x14ac:dyDescent="0.25">
      <c r="A758" s="121" t="s">
        <v>192</v>
      </c>
      <c r="B758" s="33" t="s">
        <v>193</v>
      </c>
      <c r="C758" s="85"/>
      <c r="D758" s="128"/>
      <c r="E758" s="33">
        <v>27</v>
      </c>
      <c r="F758" s="129">
        <v>0.67500000000000004</v>
      </c>
      <c r="G758" s="33">
        <v>11</v>
      </c>
      <c r="H758" s="128">
        <v>0.27500000000000002</v>
      </c>
      <c r="I758" s="33"/>
      <c r="J758" s="129"/>
    </row>
    <row r="759" spans="1:10" x14ac:dyDescent="0.25">
      <c r="A759" s="121" t="s">
        <v>192</v>
      </c>
      <c r="B759" s="33" t="s">
        <v>107</v>
      </c>
      <c r="C759" s="85"/>
      <c r="D759" s="128"/>
      <c r="E759" s="33">
        <v>27</v>
      </c>
      <c r="F759" s="129">
        <v>0.71052631578947367</v>
      </c>
      <c r="G759" s="33">
        <v>7</v>
      </c>
      <c r="H759" s="128">
        <v>0.18421052631578946</v>
      </c>
      <c r="I759" s="33">
        <v>4</v>
      </c>
      <c r="J759" s="129">
        <v>0.10526315789473684</v>
      </c>
    </row>
    <row r="760" spans="1:10" x14ac:dyDescent="0.25">
      <c r="A760" s="121" t="s">
        <v>192</v>
      </c>
      <c r="B760" s="33" t="s">
        <v>68</v>
      </c>
      <c r="C760" s="85"/>
      <c r="D760" s="128"/>
      <c r="E760" s="33">
        <v>7</v>
      </c>
      <c r="F760" s="129">
        <v>0.63636363636363635</v>
      </c>
      <c r="G760" s="33">
        <v>3</v>
      </c>
      <c r="H760" s="128">
        <v>0.27272727272727271</v>
      </c>
      <c r="I760" s="33"/>
      <c r="J760" s="129"/>
    </row>
    <row r="761" spans="1:10" x14ac:dyDescent="0.25">
      <c r="A761" s="121" t="s">
        <v>192</v>
      </c>
      <c r="B761" s="33" t="s">
        <v>30</v>
      </c>
      <c r="C761" s="85"/>
      <c r="D761" s="128"/>
      <c r="E761" s="33">
        <v>12</v>
      </c>
      <c r="F761" s="129">
        <v>0.75</v>
      </c>
      <c r="G761" s="33">
        <v>3</v>
      </c>
      <c r="H761" s="128">
        <v>0.1875</v>
      </c>
      <c r="I761" s="33"/>
      <c r="J761" s="129"/>
    </row>
    <row r="762" spans="1:10" x14ac:dyDescent="0.25">
      <c r="A762" s="121" t="s">
        <v>192</v>
      </c>
      <c r="B762" s="33" t="s">
        <v>31</v>
      </c>
      <c r="C762" s="85"/>
      <c r="D762" s="128"/>
      <c r="E762" s="33">
        <v>10</v>
      </c>
      <c r="F762" s="129">
        <v>0.90909090909090906</v>
      </c>
      <c r="G762" s="33"/>
      <c r="H762" s="128"/>
      <c r="I762" s="33"/>
      <c r="J762" s="129"/>
    </row>
    <row r="763" spans="1:10" x14ac:dyDescent="0.25">
      <c r="A763" s="121" t="s">
        <v>192</v>
      </c>
      <c r="B763" s="33" t="s">
        <v>32</v>
      </c>
      <c r="C763" s="85"/>
      <c r="D763" s="128"/>
      <c r="E763" s="33">
        <v>4</v>
      </c>
      <c r="F763" s="129">
        <v>1</v>
      </c>
      <c r="G763" s="33"/>
      <c r="H763" s="128"/>
      <c r="I763" s="33"/>
      <c r="J763" s="129"/>
    </row>
    <row r="764" spans="1:10" x14ac:dyDescent="0.25">
      <c r="A764" s="121" t="s">
        <v>192</v>
      </c>
      <c r="B764" s="33" t="s">
        <v>22</v>
      </c>
      <c r="C764" s="85"/>
      <c r="D764" s="128"/>
      <c r="E764" s="33">
        <v>9</v>
      </c>
      <c r="F764" s="129">
        <v>1</v>
      </c>
      <c r="G764" s="33"/>
      <c r="H764" s="128"/>
      <c r="I764" s="33"/>
      <c r="J764" s="129"/>
    </row>
    <row r="765" spans="1:10" x14ac:dyDescent="0.25">
      <c r="A765" s="121" t="s">
        <v>192</v>
      </c>
      <c r="B765" s="33" t="s">
        <v>36</v>
      </c>
      <c r="C765" s="85">
        <v>5</v>
      </c>
      <c r="D765" s="128">
        <v>0.1388888888888889</v>
      </c>
      <c r="E765" s="33">
        <v>18</v>
      </c>
      <c r="F765" s="129">
        <v>0.5</v>
      </c>
      <c r="G765" s="33">
        <v>9</v>
      </c>
      <c r="H765" s="128">
        <v>0.25</v>
      </c>
      <c r="I765" s="33">
        <v>4</v>
      </c>
      <c r="J765" s="129">
        <v>0.1111111111111111</v>
      </c>
    </row>
    <row r="766" spans="1:10" x14ac:dyDescent="0.25">
      <c r="A766" s="121" t="s">
        <v>192</v>
      </c>
      <c r="B766" s="33" t="s">
        <v>43</v>
      </c>
      <c r="C766" s="85">
        <v>3</v>
      </c>
      <c r="D766" s="128">
        <v>7.1428571428571425E-2</v>
      </c>
      <c r="E766" s="33">
        <v>34</v>
      </c>
      <c r="F766" s="129">
        <v>0.80952380952380953</v>
      </c>
      <c r="G766" s="33">
        <v>3</v>
      </c>
      <c r="H766" s="128">
        <v>7.1428571428571425E-2</v>
      </c>
      <c r="I766" s="33"/>
      <c r="J766" s="129"/>
    </row>
    <row r="767" spans="1:10" x14ac:dyDescent="0.25">
      <c r="A767" s="121" t="s">
        <v>192</v>
      </c>
      <c r="B767" s="33" t="s">
        <v>57</v>
      </c>
      <c r="C767" s="85"/>
      <c r="D767" s="128"/>
      <c r="E767" s="33">
        <v>16</v>
      </c>
      <c r="F767" s="129">
        <v>0.76190476190476186</v>
      </c>
      <c r="G767" s="33">
        <v>3</v>
      </c>
      <c r="H767" s="128">
        <v>0.14285714285714285</v>
      </c>
      <c r="I767" s="33"/>
      <c r="J767" s="129"/>
    </row>
    <row r="768" spans="1:10" x14ac:dyDescent="0.25">
      <c r="A768" s="121" t="s">
        <v>192</v>
      </c>
      <c r="B768" s="33" t="s">
        <v>38</v>
      </c>
      <c r="C768" s="85"/>
      <c r="D768" s="128"/>
      <c r="E768" s="33">
        <v>22</v>
      </c>
      <c r="F768" s="129">
        <v>0.6875</v>
      </c>
      <c r="G768" s="33">
        <v>8</v>
      </c>
      <c r="H768" s="128">
        <v>0.25</v>
      </c>
      <c r="I768" s="33"/>
      <c r="J768" s="129"/>
    </row>
    <row r="769" spans="1:10" x14ac:dyDescent="0.25">
      <c r="A769" s="121" t="s">
        <v>192</v>
      </c>
      <c r="B769" s="33" t="s">
        <v>24</v>
      </c>
      <c r="C769" s="85">
        <v>5</v>
      </c>
      <c r="D769" s="128">
        <v>0.13513513513513514</v>
      </c>
      <c r="E769" s="33">
        <v>23</v>
      </c>
      <c r="F769" s="129">
        <v>0.6216216216216216</v>
      </c>
      <c r="G769" s="33">
        <v>6</v>
      </c>
      <c r="H769" s="128">
        <v>0.16216216216216217</v>
      </c>
      <c r="I769" s="33">
        <v>3</v>
      </c>
      <c r="J769" s="129">
        <v>8.1081081081081086E-2</v>
      </c>
    </row>
    <row r="770" spans="1:10" x14ac:dyDescent="0.25">
      <c r="A770" s="121" t="s">
        <v>192</v>
      </c>
      <c r="B770" s="33" t="s">
        <v>39</v>
      </c>
      <c r="C770" s="85"/>
      <c r="D770" s="128"/>
      <c r="E770" s="33">
        <v>16</v>
      </c>
      <c r="F770" s="129">
        <v>1</v>
      </c>
      <c r="G770" s="33"/>
      <c r="H770" s="128"/>
      <c r="I770" s="33"/>
      <c r="J770" s="129"/>
    </row>
    <row r="771" spans="1:10" x14ac:dyDescent="0.25">
      <c r="A771" s="121" t="s">
        <v>194</v>
      </c>
      <c r="B771" s="33" t="s">
        <v>48</v>
      </c>
      <c r="C771" s="85"/>
      <c r="D771" s="128"/>
      <c r="E771" s="33">
        <v>44</v>
      </c>
      <c r="F771" s="129">
        <v>0.65671641791044777</v>
      </c>
      <c r="G771" s="33">
        <v>20</v>
      </c>
      <c r="H771" s="128">
        <v>0.29850746268656714</v>
      </c>
      <c r="I771" s="33">
        <v>3</v>
      </c>
      <c r="J771" s="129">
        <v>4.4776119402985072E-2</v>
      </c>
    </row>
    <row r="772" spans="1:10" x14ac:dyDescent="0.25">
      <c r="A772" s="121" t="s">
        <v>195</v>
      </c>
      <c r="B772" s="33" t="s">
        <v>23</v>
      </c>
      <c r="C772" s="85"/>
      <c r="D772" s="128"/>
      <c r="E772" s="33">
        <v>10</v>
      </c>
      <c r="F772" s="129">
        <v>0.90909090909090906</v>
      </c>
      <c r="G772" s="33"/>
      <c r="H772" s="128"/>
      <c r="I772" s="33"/>
      <c r="J772" s="129"/>
    </row>
    <row r="773" spans="1:10" x14ac:dyDescent="0.25">
      <c r="A773" s="121" t="s">
        <v>195</v>
      </c>
      <c r="B773" s="33" t="s">
        <v>82</v>
      </c>
      <c r="C773" s="85">
        <v>6</v>
      </c>
      <c r="D773" s="128">
        <v>0.42857142857142855</v>
      </c>
      <c r="E773" s="33">
        <v>6</v>
      </c>
      <c r="F773" s="129">
        <v>0.42857142857142855</v>
      </c>
      <c r="G773" s="33"/>
      <c r="H773" s="128"/>
      <c r="I773" s="33"/>
      <c r="J773" s="129"/>
    </row>
    <row r="774" spans="1:10" x14ac:dyDescent="0.25">
      <c r="A774" s="121" t="s">
        <v>196</v>
      </c>
      <c r="B774" s="33" t="s">
        <v>28</v>
      </c>
      <c r="C774" s="85">
        <v>4</v>
      </c>
      <c r="D774" s="128">
        <v>0.23529411764705882</v>
      </c>
      <c r="E774" s="33">
        <v>11</v>
      </c>
      <c r="F774" s="129">
        <v>0.6470588235294118</v>
      </c>
      <c r="G774" s="33"/>
      <c r="H774" s="128"/>
      <c r="I774" s="33"/>
      <c r="J774" s="129"/>
    </row>
    <row r="775" spans="1:10" x14ac:dyDescent="0.25">
      <c r="A775" s="121" t="s">
        <v>196</v>
      </c>
      <c r="B775" s="33" t="s">
        <v>212</v>
      </c>
      <c r="C775" s="85">
        <v>5</v>
      </c>
      <c r="D775" s="128">
        <v>7.3529411764705885E-2</v>
      </c>
      <c r="E775" s="33">
        <v>56</v>
      </c>
      <c r="F775" s="129">
        <v>0.82352941176470584</v>
      </c>
      <c r="G775" s="33">
        <v>5</v>
      </c>
      <c r="H775" s="128">
        <v>7.3529411764705885E-2</v>
      </c>
      <c r="I775" s="33"/>
      <c r="J775" s="129"/>
    </row>
    <row r="776" spans="1:10" x14ac:dyDescent="0.25">
      <c r="A776" s="121" t="s">
        <v>196</v>
      </c>
      <c r="B776" s="33" t="s">
        <v>30</v>
      </c>
      <c r="C776" s="85">
        <v>3</v>
      </c>
      <c r="D776" s="128">
        <v>5.4545454545454543E-2</v>
      </c>
      <c r="E776" s="33">
        <v>36</v>
      </c>
      <c r="F776" s="129">
        <v>0.65454545454545454</v>
      </c>
      <c r="G776" s="33">
        <v>8</v>
      </c>
      <c r="H776" s="128">
        <v>0.14545454545454545</v>
      </c>
      <c r="I776" s="33">
        <v>8</v>
      </c>
      <c r="J776" s="129">
        <v>0.14545454545454545</v>
      </c>
    </row>
    <row r="777" spans="1:10" x14ac:dyDescent="0.25">
      <c r="A777" s="121" t="s">
        <v>196</v>
      </c>
      <c r="B777" s="33" t="s">
        <v>31</v>
      </c>
      <c r="C777" s="85"/>
      <c r="D777" s="128"/>
      <c r="E777" s="33">
        <v>5</v>
      </c>
      <c r="F777" s="129">
        <v>0.55555555555555558</v>
      </c>
      <c r="G777" s="33"/>
      <c r="H777" s="128"/>
      <c r="I777" s="33"/>
      <c r="J777" s="129"/>
    </row>
    <row r="778" spans="1:10" x14ac:dyDescent="0.25">
      <c r="A778" s="121" t="s">
        <v>196</v>
      </c>
      <c r="B778" s="33" t="s">
        <v>48</v>
      </c>
      <c r="C778" s="85"/>
      <c r="D778" s="128"/>
      <c r="E778" s="33">
        <v>23</v>
      </c>
      <c r="F778" s="129">
        <v>1</v>
      </c>
      <c r="G778" s="33"/>
      <c r="H778" s="128"/>
      <c r="I778" s="33"/>
      <c r="J778" s="129"/>
    </row>
    <row r="779" spans="1:10" x14ac:dyDescent="0.25">
      <c r="A779" s="121" t="s">
        <v>196</v>
      </c>
      <c r="B779" s="33" t="s">
        <v>214</v>
      </c>
      <c r="C779" s="85"/>
      <c r="D779" s="128"/>
      <c r="E779" s="33">
        <v>48</v>
      </c>
      <c r="F779" s="129">
        <v>0.97959183673469385</v>
      </c>
      <c r="G779" s="33"/>
      <c r="H779" s="128"/>
      <c r="I779" s="33"/>
      <c r="J779" s="129"/>
    </row>
    <row r="780" spans="1:10" x14ac:dyDescent="0.25">
      <c r="A780" s="121" t="s">
        <v>196</v>
      </c>
      <c r="B780" s="33" t="s">
        <v>32</v>
      </c>
      <c r="C780" s="85"/>
      <c r="D780" s="128"/>
      <c r="E780" s="33">
        <v>12</v>
      </c>
      <c r="F780" s="129">
        <v>0.8571428571428571</v>
      </c>
      <c r="G780" s="33"/>
      <c r="H780" s="128"/>
      <c r="I780" s="33"/>
      <c r="J780" s="129"/>
    </row>
    <row r="781" spans="1:10" x14ac:dyDescent="0.25">
      <c r="A781" s="121" t="s">
        <v>196</v>
      </c>
      <c r="B781" s="33" t="s">
        <v>33</v>
      </c>
      <c r="C781" s="85"/>
      <c r="D781" s="128"/>
      <c r="E781" s="33">
        <v>17</v>
      </c>
      <c r="F781" s="129">
        <v>0.89473684210526316</v>
      </c>
      <c r="G781" s="33"/>
      <c r="H781" s="128"/>
      <c r="I781" s="33"/>
      <c r="J781" s="129"/>
    </row>
    <row r="782" spans="1:10" x14ac:dyDescent="0.25">
      <c r="A782" s="121" t="s">
        <v>196</v>
      </c>
      <c r="B782" s="33" t="s">
        <v>22</v>
      </c>
      <c r="C782" s="85"/>
      <c r="D782" s="128"/>
      <c r="E782" s="33">
        <v>67</v>
      </c>
      <c r="F782" s="129">
        <v>0.81707317073170727</v>
      </c>
      <c r="G782" s="33">
        <v>11</v>
      </c>
      <c r="H782" s="128">
        <v>0.13414634146341464</v>
      </c>
      <c r="I782" s="33"/>
      <c r="J782" s="129"/>
    </row>
    <row r="783" spans="1:10" x14ac:dyDescent="0.25">
      <c r="A783" s="121" t="s">
        <v>196</v>
      </c>
      <c r="B783" s="33" t="s">
        <v>35</v>
      </c>
      <c r="C783" s="85"/>
      <c r="D783" s="128"/>
      <c r="E783" s="33">
        <v>18</v>
      </c>
      <c r="F783" s="129">
        <v>0.69230769230769229</v>
      </c>
      <c r="G783" s="33">
        <v>5</v>
      </c>
      <c r="H783" s="128">
        <v>0.19230769230769232</v>
      </c>
      <c r="I783" s="33"/>
      <c r="J783" s="129"/>
    </row>
    <row r="784" spans="1:10" x14ac:dyDescent="0.25">
      <c r="A784" s="121" t="s">
        <v>196</v>
      </c>
      <c r="B784" s="33" t="s">
        <v>36</v>
      </c>
      <c r="C784" s="85">
        <v>5</v>
      </c>
      <c r="D784" s="128">
        <v>7.6923076923076927E-2</v>
      </c>
      <c r="E784" s="33">
        <v>50</v>
      </c>
      <c r="F784" s="129">
        <v>0.76923076923076927</v>
      </c>
      <c r="G784" s="33"/>
      <c r="H784" s="128"/>
      <c r="I784" s="33">
        <v>8</v>
      </c>
      <c r="J784" s="129">
        <v>0.12307692307692308</v>
      </c>
    </row>
    <row r="785" spans="1:10" x14ac:dyDescent="0.25">
      <c r="A785" s="121" t="s">
        <v>196</v>
      </c>
      <c r="B785" s="33" t="s">
        <v>43</v>
      </c>
      <c r="C785" s="85">
        <v>4</v>
      </c>
      <c r="D785" s="128">
        <v>3.1496062992125984E-2</v>
      </c>
      <c r="E785" s="33">
        <v>112</v>
      </c>
      <c r="F785" s="129">
        <v>0.88188976377952755</v>
      </c>
      <c r="G785" s="33">
        <v>6</v>
      </c>
      <c r="H785" s="128">
        <v>4.7244094488188976E-2</v>
      </c>
      <c r="I785" s="33">
        <v>5</v>
      </c>
      <c r="J785" s="129">
        <v>3.937007874015748E-2</v>
      </c>
    </row>
    <row r="786" spans="1:10" x14ac:dyDescent="0.25">
      <c r="A786" s="121" t="s">
        <v>196</v>
      </c>
      <c r="B786" s="33" t="s">
        <v>23</v>
      </c>
      <c r="C786" s="85">
        <v>4</v>
      </c>
      <c r="D786" s="128">
        <v>6.4516129032258063E-2</v>
      </c>
      <c r="E786" s="33">
        <v>54</v>
      </c>
      <c r="F786" s="129">
        <v>0.87096774193548387</v>
      </c>
      <c r="G786" s="33"/>
      <c r="H786" s="128"/>
      <c r="I786" s="33">
        <v>3</v>
      </c>
      <c r="J786" s="129">
        <v>4.8387096774193547E-2</v>
      </c>
    </row>
    <row r="787" spans="1:10" x14ac:dyDescent="0.25">
      <c r="A787" s="121" t="s">
        <v>196</v>
      </c>
      <c r="B787" s="33" t="s">
        <v>57</v>
      </c>
      <c r="C787" s="85"/>
      <c r="D787" s="128"/>
      <c r="E787" s="33">
        <v>11</v>
      </c>
      <c r="F787" s="129">
        <v>1</v>
      </c>
      <c r="G787" s="33"/>
      <c r="H787" s="128"/>
      <c r="I787" s="33"/>
      <c r="J787" s="129"/>
    </row>
    <row r="788" spans="1:10" x14ac:dyDescent="0.25">
      <c r="A788" s="121" t="s">
        <v>196</v>
      </c>
      <c r="B788" s="33" t="s">
        <v>24</v>
      </c>
      <c r="C788" s="85">
        <v>3</v>
      </c>
      <c r="D788" s="128">
        <v>0.17647058823529413</v>
      </c>
      <c r="E788" s="33">
        <v>9</v>
      </c>
      <c r="F788" s="129">
        <v>0.52941176470588236</v>
      </c>
      <c r="G788" s="33">
        <v>5</v>
      </c>
      <c r="H788" s="128">
        <v>0.29411764705882354</v>
      </c>
      <c r="I788" s="33"/>
      <c r="J788" s="129"/>
    </row>
    <row r="789" spans="1:10" x14ac:dyDescent="0.25">
      <c r="A789" s="121" t="s">
        <v>196</v>
      </c>
      <c r="B789" s="33" t="s">
        <v>39</v>
      </c>
      <c r="C789" s="85"/>
      <c r="D789" s="128"/>
      <c r="E789" s="33">
        <v>33</v>
      </c>
      <c r="F789" s="129">
        <v>0.75</v>
      </c>
      <c r="G789" s="33">
        <v>3</v>
      </c>
      <c r="H789" s="128">
        <v>6.8181818181818177E-2</v>
      </c>
      <c r="I789" s="33">
        <v>6</v>
      </c>
      <c r="J789" s="129">
        <v>0.13636363636363635</v>
      </c>
    </row>
    <row r="790" spans="1:10" x14ac:dyDescent="0.25">
      <c r="A790" s="121" t="s">
        <v>197</v>
      </c>
      <c r="B790" s="33" t="s">
        <v>68</v>
      </c>
      <c r="C790" s="85"/>
      <c r="D790" s="128"/>
      <c r="E790" s="33"/>
      <c r="F790" s="129"/>
      <c r="G790" s="33"/>
      <c r="H790" s="128"/>
      <c r="I790" s="33"/>
      <c r="J790" s="129"/>
    </row>
    <row r="791" spans="1:10" x14ac:dyDescent="0.25">
      <c r="A791" s="121" t="s">
        <v>197</v>
      </c>
      <c r="B791" s="33" t="s">
        <v>34</v>
      </c>
      <c r="C791" s="85"/>
      <c r="D791" s="128"/>
      <c r="E791" s="33">
        <v>6</v>
      </c>
      <c r="F791" s="129">
        <v>1</v>
      </c>
      <c r="G791" s="33"/>
      <c r="H791" s="128"/>
      <c r="I791" s="33"/>
      <c r="J791" s="129"/>
    </row>
    <row r="792" spans="1:10" x14ac:dyDescent="0.25">
      <c r="A792" s="121" t="s">
        <v>197</v>
      </c>
      <c r="B792" s="33" t="s">
        <v>50</v>
      </c>
      <c r="C792" s="85"/>
      <c r="D792" s="128"/>
      <c r="E792" s="33">
        <v>35</v>
      </c>
      <c r="F792" s="129">
        <v>0.85365853658536583</v>
      </c>
      <c r="G792" s="33"/>
      <c r="H792" s="128"/>
      <c r="I792" s="33">
        <v>4</v>
      </c>
      <c r="J792" s="129">
        <v>9.7560975609756101E-2</v>
      </c>
    </row>
    <row r="793" spans="1:10" x14ac:dyDescent="0.25">
      <c r="A793" s="121" t="s">
        <v>197</v>
      </c>
      <c r="B793" s="33" t="s">
        <v>36</v>
      </c>
      <c r="C793" s="85"/>
      <c r="D793" s="128"/>
      <c r="E793" s="33">
        <v>4</v>
      </c>
      <c r="F793" s="129">
        <v>1</v>
      </c>
      <c r="G793" s="33"/>
      <c r="H793" s="128"/>
      <c r="I793" s="33"/>
      <c r="J793" s="129"/>
    </row>
    <row r="794" spans="1:10" x14ac:dyDescent="0.25">
      <c r="A794" s="121" t="s">
        <v>228</v>
      </c>
      <c r="B794" s="33" t="s">
        <v>91</v>
      </c>
      <c r="C794" s="85"/>
      <c r="D794" s="128"/>
      <c r="E794" s="33">
        <v>24</v>
      </c>
      <c r="F794" s="129">
        <v>0.88888888888888884</v>
      </c>
      <c r="G794" s="33"/>
      <c r="H794" s="128"/>
      <c r="I794" s="33"/>
      <c r="J794" s="129"/>
    </row>
    <row r="795" spans="1:10" x14ac:dyDescent="0.25">
      <c r="A795" s="121" t="s">
        <v>228</v>
      </c>
      <c r="B795" s="33" t="s">
        <v>48</v>
      </c>
      <c r="C795" s="85"/>
      <c r="D795" s="128"/>
      <c r="E795" s="33">
        <v>16</v>
      </c>
      <c r="F795" s="129">
        <v>0.5714285714285714</v>
      </c>
      <c r="G795" s="33">
        <v>8</v>
      </c>
      <c r="H795" s="128">
        <v>0.2857142857142857</v>
      </c>
      <c r="I795" s="33">
        <v>4</v>
      </c>
      <c r="J795" s="129">
        <v>0.14285714285714285</v>
      </c>
    </row>
    <row r="796" spans="1:10" x14ac:dyDescent="0.25">
      <c r="A796" s="121" t="s">
        <v>228</v>
      </c>
      <c r="B796" s="33" t="s">
        <v>34</v>
      </c>
      <c r="C796" s="85"/>
      <c r="D796" s="128"/>
      <c r="E796" s="33">
        <v>18</v>
      </c>
      <c r="F796" s="129">
        <v>0.78260869565217395</v>
      </c>
      <c r="G796" s="33"/>
      <c r="H796" s="128"/>
      <c r="I796" s="33">
        <v>3</v>
      </c>
      <c r="J796" s="129">
        <v>0.13043478260869565</v>
      </c>
    </row>
    <row r="797" spans="1:10" x14ac:dyDescent="0.25">
      <c r="A797" s="121" t="s">
        <v>228</v>
      </c>
      <c r="B797" s="33" t="s">
        <v>22</v>
      </c>
      <c r="C797" s="85"/>
      <c r="D797" s="128"/>
      <c r="E797" s="33">
        <v>20</v>
      </c>
      <c r="F797" s="129">
        <v>0.95238095238095233</v>
      </c>
      <c r="G797" s="33"/>
      <c r="H797" s="128"/>
      <c r="I797" s="33"/>
      <c r="J797" s="129"/>
    </row>
    <row r="798" spans="1:10" x14ac:dyDescent="0.25">
      <c r="A798" s="121" t="s">
        <v>228</v>
      </c>
      <c r="B798" s="33" t="s">
        <v>23</v>
      </c>
      <c r="C798" s="85"/>
      <c r="D798" s="128"/>
      <c r="E798" s="33">
        <v>20</v>
      </c>
      <c r="F798" s="129">
        <v>0.90909090909090906</v>
      </c>
      <c r="G798" s="33"/>
      <c r="H798" s="128"/>
      <c r="I798" s="33"/>
      <c r="J798" s="129"/>
    </row>
    <row r="799" spans="1:10" x14ac:dyDescent="0.25">
      <c r="A799" s="121" t="s">
        <v>228</v>
      </c>
      <c r="B799" s="33" t="s">
        <v>74</v>
      </c>
      <c r="C799" s="85"/>
      <c r="D799" s="128"/>
      <c r="E799" s="33">
        <v>28</v>
      </c>
      <c r="F799" s="129">
        <v>0.93333333333333335</v>
      </c>
      <c r="G799" s="33"/>
      <c r="H799" s="128"/>
      <c r="I799" s="33"/>
      <c r="J799" s="129"/>
    </row>
    <row r="800" spans="1:10" x14ac:dyDescent="0.25">
      <c r="A800" s="122" t="s">
        <v>228</v>
      </c>
      <c r="B800" s="91" t="s">
        <v>39</v>
      </c>
      <c r="C800" s="90"/>
      <c r="D800" s="131"/>
      <c r="E800" s="91">
        <v>22</v>
      </c>
      <c r="F800" s="132">
        <v>0.95652173913043481</v>
      </c>
      <c r="G800" s="91"/>
      <c r="H800" s="131"/>
      <c r="I800" s="91"/>
      <c r="J800" s="132"/>
    </row>
  </sheetData>
  <autoFilter ref="A7:B800"/>
  <mergeCells count="8">
    <mergeCell ref="B5:B7"/>
    <mergeCell ref="A5:A7"/>
    <mergeCell ref="C5:F5"/>
    <mergeCell ref="G5:J5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9"/>
  <sheetViews>
    <sheetView zoomScale="90" zoomScaleNormal="90" workbookViewId="0">
      <selection activeCell="B39" sqref="B39"/>
    </sheetView>
  </sheetViews>
  <sheetFormatPr defaultColWidth="9.140625" defaultRowHeight="15" x14ac:dyDescent="0.25"/>
  <cols>
    <col min="1" max="1" width="45.28515625" style="16" customWidth="1"/>
    <col min="2" max="2" width="44.28515625" style="16" customWidth="1"/>
    <col min="3" max="10" width="14.7109375" style="43" customWidth="1"/>
    <col min="11" max="16384" width="9.140625" style="16"/>
  </cols>
  <sheetData>
    <row r="1" spans="1:10" ht="15.75" customHeight="1" x14ac:dyDescent="0.3">
      <c r="A1" s="24" t="s">
        <v>269</v>
      </c>
      <c r="B1" s="17"/>
    </row>
    <row r="2" spans="1:10" ht="15.75" customHeight="1" x14ac:dyDescent="0.25"/>
    <row r="3" spans="1:10" ht="15.75" customHeight="1" x14ac:dyDescent="0.25">
      <c r="A3" s="28" t="s">
        <v>265</v>
      </c>
      <c r="B3" s="28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28"/>
      <c r="B4" s="28"/>
      <c r="C4" s="42"/>
      <c r="D4" s="42"/>
      <c r="E4" s="42"/>
      <c r="F4" s="42"/>
      <c r="G4" s="42"/>
      <c r="H4" s="42"/>
      <c r="I4" s="42"/>
      <c r="J4" s="42"/>
    </row>
    <row r="5" spans="1:10" ht="15" customHeight="1" x14ac:dyDescent="0.25">
      <c r="A5" s="166" t="s">
        <v>0</v>
      </c>
      <c r="B5" s="183" t="s">
        <v>12</v>
      </c>
      <c r="C5" s="169" t="s">
        <v>13</v>
      </c>
      <c r="D5" s="170"/>
      <c r="E5" s="170"/>
      <c r="F5" s="171"/>
      <c r="G5" s="172" t="s">
        <v>14</v>
      </c>
      <c r="H5" s="173"/>
      <c r="I5" s="173"/>
      <c r="J5" s="174"/>
    </row>
    <row r="6" spans="1:10" ht="15" customHeight="1" x14ac:dyDescent="0.25">
      <c r="A6" s="167"/>
      <c r="B6" s="184"/>
      <c r="C6" s="175" t="s">
        <v>15</v>
      </c>
      <c r="D6" s="176"/>
      <c r="E6" s="177" t="s">
        <v>209</v>
      </c>
      <c r="F6" s="178"/>
      <c r="G6" s="179" t="s">
        <v>210</v>
      </c>
      <c r="H6" s="180"/>
      <c r="I6" s="181" t="s">
        <v>211</v>
      </c>
      <c r="J6" s="182"/>
    </row>
    <row r="7" spans="1:10" x14ac:dyDescent="0.25">
      <c r="A7" s="168"/>
      <c r="B7" s="185"/>
      <c r="C7" s="49" t="s">
        <v>16</v>
      </c>
      <c r="D7" s="50" t="s">
        <v>229</v>
      </c>
      <c r="E7" s="49" t="s">
        <v>16</v>
      </c>
      <c r="F7" s="50" t="s">
        <v>229</v>
      </c>
      <c r="G7" s="49" t="s">
        <v>16</v>
      </c>
      <c r="H7" s="50" t="s">
        <v>229</v>
      </c>
      <c r="I7" s="49" t="s">
        <v>16</v>
      </c>
      <c r="J7" s="50" t="s">
        <v>229</v>
      </c>
    </row>
    <row r="8" spans="1:10" x14ac:dyDescent="0.25">
      <c r="A8" s="110" t="s">
        <v>18</v>
      </c>
      <c r="B8" s="46" t="s">
        <v>28</v>
      </c>
      <c r="C8" s="116"/>
      <c r="D8" s="117"/>
      <c r="E8" s="118">
        <v>6</v>
      </c>
      <c r="F8" s="119">
        <v>0.66666666666666663</v>
      </c>
      <c r="G8" s="44">
        <v>3</v>
      </c>
      <c r="H8" s="45">
        <v>0.33333333333333331</v>
      </c>
      <c r="I8" s="44"/>
      <c r="J8" s="113"/>
    </row>
    <row r="9" spans="1:10" x14ac:dyDescent="0.25">
      <c r="A9" s="110" t="s">
        <v>18</v>
      </c>
      <c r="B9" s="46" t="s">
        <v>68</v>
      </c>
      <c r="C9" s="120"/>
      <c r="D9" s="45"/>
      <c r="E9" s="47">
        <v>3</v>
      </c>
      <c r="F9" s="113">
        <v>0.75</v>
      </c>
      <c r="G9" s="44"/>
      <c r="H9" s="45"/>
      <c r="I9" s="44"/>
      <c r="J9" s="113"/>
    </row>
    <row r="10" spans="1:10" x14ac:dyDescent="0.25">
      <c r="A10" s="85" t="s">
        <v>18</v>
      </c>
      <c r="B10" s="33" t="s">
        <v>48</v>
      </c>
      <c r="C10" s="121"/>
      <c r="D10" s="45"/>
      <c r="E10" s="44"/>
      <c r="F10" s="113"/>
      <c r="G10" s="44"/>
      <c r="H10" s="45"/>
      <c r="I10" s="44">
        <v>4</v>
      </c>
      <c r="J10" s="113">
        <v>0.66666666666666663</v>
      </c>
    </row>
    <row r="11" spans="1:10" x14ac:dyDescent="0.25">
      <c r="A11" s="85" t="s">
        <v>18</v>
      </c>
      <c r="B11" s="33" t="s">
        <v>20</v>
      </c>
      <c r="C11" s="121">
        <v>9</v>
      </c>
      <c r="D11" s="45">
        <v>0.13043478260869565</v>
      </c>
      <c r="E11" s="44">
        <v>51</v>
      </c>
      <c r="F11" s="113">
        <v>0.73913043478260865</v>
      </c>
      <c r="G11" s="44">
        <v>4</v>
      </c>
      <c r="H11" s="45">
        <v>5.7971014492753624E-2</v>
      </c>
      <c r="I11" s="44">
        <v>5</v>
      </c>
      <c r="J11" s="113">
        <v>7.2463768115942032E-2</v>
      </c>
    </row>
    <row r="12" spans="1:10" x14ac:dyDescent="0.25">
      <c r="A12" s="85" t="s">
        <v>18</v>
      </c>
      <c r="B12" s="33" t="s">
        <v>21</v>
      </c>
      <c r="C12" s="121"/>
      <c r="D12" s="45"/>
      <c r="E12" s="44">
        <v>18</v>
      </c>
      <c r="F12" s="113">
        <v>0.75</v>
      </c>
      <c r="G12" s="44"/>
      <c r="H12" s="45"/>
      <c r="I12" s="44">
        <v>3</v>
      </c>
      <c r="J12" s="113">
        <v>0.125</v>
      </c>
    </row>
    <row r="13" spans="1:10" x14ac:dyDescent="0.25">
      <c r="A13" s="85" t="s">
        <v>18</v>
      </c>
      <c r="B13" s="33" t="s">
        <v>22</v>
      </c>
      <c r="C13" s="121"/>
      <c r="D13" s="45"/>
      <c r="E13" s="44">
        <v>64</v>
      </c>
      <c r="F13" s="113">
        <v>0.79012345679012341</v>
      </c>
      <c r="G13" s="44">
        <v>12</v>
      </c>
      <c r="H13" s="45">
        <v>0.14814814814814814</v>
      </c>
      <c r="I13" s="44">
        <v>5</v>
      </c>
      <c r="J13" s="113">
        <v>6.1728395061728392E-2</v>
      </c>
    </row>
    <row r="14" spans="1:10" x14ac:dyDescent="0.25">
      <c r="A14" s="85" t="s">
        <v>18</v>
      </c>
      <c r="B14" s="33" t="s">
        <v>23</v>
      </c>
      <c r="C14" s="121"/>
      <c r="D14" s="45"/>
      <c r="E14" s="44">
        <v>14</v>
      </c>
      <c r="F14" s="113">
        <v>0.7</v>
      </c>
      <c r="G14" s="44"/>
      <c r="H14" s="45"/>
      <c r="I14" s="44">
        <v>5</v>
      </c>
      <c r="J14" s="113">
        <v>0.25</v>
      </c>
    </row>
    <row r="15" spans="1:10" x14ac:dyDescent="0.25">
      <c r="A15" s="85" t="s">
        <v>18</v>
      </c>
      <c r="B15" s="33" t="s">
        <v>38</v>
      </c>
      <c r="C15" s="121"/>
      <c r="D15" s="45"/>
      <c r="E15" s="44"/>
      <c r="F15" s="113"/>
      <c r="G15" s="44">
        <v>3</v>
      </c>
      <c r="H15" s="45">
        <v>0.6</v>
      </c>
      <c r="I15" s="44"/>
      <c r="J15" s="113"/>
    </row>
    <row r="16" spans="1:10" x14ac:dyDescent="0.25">
      <c r="A16" s="85" t="s">
        <v>18</v>
      </c>
      <c r="B16" s="33" t="s">
        <v>24</v>
      </c>
      <c r="C16" s="121">
        <v>4</v>
      </c>
      <c r="D16" s="45">
        <v>0.13333333333333333</v>
      </c>
      <c r="E16" s="44">
        <v>21</v>
      </c>
      <c r="F16" s="113">
        <v>0.7</v>
      </c>
      <c r="G16" s="44"/>
      <c r="H16" s="45"/>
      <c r="I16" s="44">
        <v>4</v>
      </c>
      <c r="J16" s="113">
        <v>0.13333333333333333</v>
      </c>
    </row>
    <row r="17" spans="1:10" x14ac:dyDescent="0.25">
      <c r="A17" s="85" t="s">
        <v>25</v>
      </c>
      <c r="B17" s="33" t="s">
        <v>19</v>
      </c>
      <c r="C17" s="121"/>
      <c r="D17" s="45"/>
      <c r="E17" s="44">
        <v>20</v>
      </c>
      <c r="F17" s="113">
        <v>0.60606060606060608</v>
      </c>
      <c r="G17" s="44">
        <v>11</v>
      </c>
      <c r="H17" s="45">
        <v>0.33333333333333331</v>
      </c>
      <c r="I17" s="44"/>
      <c r="J17" s="113"/>
    </row>
    <row r="18" spans="1:10" x14ac:dyDescent="0.25">
      <c r="A18" s="85" t="s">
        <v>25</v>
      </c>
      <c r="B18" s="33" t="s">
        <v>27</v>
      </c>
      <c r="C18" s="121"/>
      <c r="D18" s="45"/>
      <c r="E18" s="44">
        <v>9</v>
      </c>
      <c r="F18" s="113">
        <v>0.9</v>
      </c>
      <c r="G18" s="44"/>
      <c r="H18" s="45"/>
      <c r="I18" s="44"/>
      <c r="J18" s="113"/>
    </row>
    <row r="19" spans="1:10" x14ac:dyDescent="0.25">
      <c r="A19" s="85" t="s">
        <v>25</v>
      </c>
      <c r="B19" s="33" t="s">
        <v>28</v>
      </c>
      <c r="C19" s="121"/>
      <c r="D19" s="45"/>
      <c r="E19" s="44">
        <v>6</v>
      </c>
      <c r="F19" s="113">
        <v>0.8571428571428571</v>
      </c>
      <c r="G19" s="44"/>
      <c r="H19" s="45"/>
      <c r="I19" s="44"/>
      <c r="J19" s="113"/>
    </row>
    <row r="20" spans="1:10" x14ac:dyDescent="0.25">
      <c r="A20" s="85" t="s">
        <v>25</v>
      </c>
      <c r="B20" s="33" t="s">
        <v>212</v>
      </c>
      <c r="C20" s="121"/>
      <c r="D20" s="45"/>
      <c r="E20" s="44">
        <v>9</v>
      </c>
      <c r="F20" s="113">
        <v>0.81818181818181823</v>
      </c>
      <c r="G20" s="44"/>
      <c r="H20" s="45"/>
      <c r="I20" s="44"/>
      <c r="J20" s="113"/>
    </row>
    <row r="21" spans="1:10" x14ac:dyDescent="0.25">
      <c r="A21" s="85" t="s">
        <v>25</v>
      </c>
      <c r="B21" s="33" t="s">
        <v>29</v>
      </c>
      <c r="C21" s="121"/>
      <c r="D21" s="45"/>
      <c r="E21" s="44">
        <v>13</v>
      </c>
      <c r="F21" s="113">
        <v>0.76470588235294112</v>
      </c>
      <c r="G21" s="44"/>
      <c r="H21" s="45"/>
      <c r="I21" s="44">
        <v>4</v>
      </c>
      <c r="J21" s="113">
        <v>0.23529411764705882</v>
      </c>
    </row>
    <row r="22" spans="1:10" x14ac:dyDescent="0.25">
      <c r="A22" s="85" t="s">
        <v>25</v>
      </c>
      <c r="B22" s="33" t="s">
        <v>30</v>
      </c>
      <c r="C22" s="121"/>
      <c r="D22" s="45"/>
      <c r="E22" s="44">
        <v>18</v>
      </c>
      <c r="F22" s="113">
        <v>0.81818181818181823</v>
      </c>
      <c r="G22" s="44"/>
      <c r="H22" s="45"/>
      <c r="I22" s="44">
        <v>3</v>
      </c>
      <c r="J22" s="113">
        <v>0.13636363636363635</v>
      </c>
    </row>
    <row r="23" spans="1:10" x14ac:dyDescent="0.25">
      <c r="A23" s="85" t="s">
        <v>25</v>
      </c>
      <c r="B23" s="33" t="s">
        <v>31</v>
      </c>
      <c r="C23" s="121"/>
      <c r="D23" s="45"/>
      <c r="E23" s="44">
        <v>25</v>
      </c>
      <c r="F23" s="113">
        <v>0.96153846153846156</v>
      </c>
      <c r="G23" s="44"/>
      <c r="H23" s="45"/>
      <c r="I23" s="44"/>
      <c r="J23" s="113"/>
    </row>
    <row r="24" spans="1:10" x14ac:dyDescent="0.25">
      <c r="A24" s="85" t="s">
        <v>25</v>
      </c>
      <c r="B24" s="33" t="s">
        <v>32</v>
      </c>
      <c r="C24" s="121"/>
      <c r="D24" s="45"/>
      <c r="E24" s="44">
        <v>30</v>
      </c>
      <c r="F24" s="113">
        <v>0.83333333333333337</v>
      </c>
      <c r="G24" s="44">
        <v>3</v>
      </c>
      <c r="H24" s="45">
        <v>8.3333333333333329E-2</v>
      </c>
      <c r="I24" s="44"/>
      <c r="J24" s="113"/>
    </row>
    <row r="25" spans="1:10" x14ac:dyDescent="0.25">
      <c r="A25" s="85" t="s">
        <v>25</v>
      </c>
      <c r="B25" s="33" t="s">
        <v>33</v>
      </c>
      <c r="C25" s="121"/>
      <c r="D25" s="45"/>
      <c r="E25" s="44">
        <v>24</v>
      </c>
      <c r="F25" s="113">
        <v>0.8571428571428571</v>
      </c>
      <c r="G25" s="44"/>
      <c r="H25" s="45"/>
      <c r="I25" s="44">
        <v>4</v>
      </c>
      <c r="J25" s="113">
        <v>0.14285714285714285</v>
      </c>
    </row>
    <row r="26" spans="1:10" x14ac:dyDescent="0.25">
      <c r="A26" s="85" t="s">
        <v>25</v>
      </c>
      <c r="B26" s="33" t="s">
        <v>34</v>
      </c>
      <c r="C26" s="121"/>
      <c r="D26" s="45"/>
      <c r="E26" s="44">
        <v>49</v>
      </c>
      <c r="F26" s="113">
        <v>0.875</v>
      </c>
      <c r="G26" s="44">
        <v>3</v>
      </c>
      <c r="H26" s="45">
        <v>5.3571428571428568E-2</v>
      </c>
      <c r="I26" s="44">
        <v>4</v>
      </c>
      <c r="J26" s="113">
        <v>7.1428571428571425E-2</v>
      </c>
    </row>
    <row r="27" spans="1:10" x14ac:dyDescent="0.25">
      <c r="A27" s="85" t="s">
        <v>25</v>
      </c>
      <c r="B27" s="33" t="s">
        <v>22</v>
      </c>
      <c r="C27" s="121"/>
      <c r="D27" s="45"/>
      <c r="E27" s="44">
        <v>9</v>
      </c>
      <c r="F27" s="113">
        <v>1</v>
      </c>
      <c r="G27" s="44"/>
      <c r="H27" s="45"/>
      <c r="I27" s="44"/>
      <c r="J27" s="113"/>
    </row>
    <row r="28" spans="1:10" x14ac:dyDescent="0.25">
      <c r="A28" s="85" t="s">
        <v>25</v>
      </c>
      <c r="B28" s="33" t="s">
        <v>36</v>
      </c>
      <c r="C28" s="121"/>
      <c r="D28" s="45"/>
      <c r="E28" s="44">
        <v>32</v>
      </c>
      <c r="F28" s="113">
        <v>0.76190476190476186</v>
      </c>
      <c r="G28" s="44">
        <v>6</v>
      </c>
      <c r="H28" s="45">
        <v>0.14285714285714285</v>
      </c>
      <c r="I28" s="44">
        <v>4</v>
      </c>
      <c r="J28" s="113">
        <v>9.5238095238095233E-2</v>
      </c>
    </row>
    <row r="29" spans="1:10" x14ac:dyDescent="0.25">
      <c r="A29" s="85" t="s">
        <v>25</v>
      </c>
      <c r="B29" s="33" t="s">
        <v>38</v>
      </c>
      <c r="C29" s="121"/>
      <c r="D29" s="45"/>
      <c r="E29" s="44">
        <v>12</v>
      </c>
      <c r="F29" s="113">
        <v>0.8571428571428571</v>
      </c>
      <c r="G29" s="44"/>
      <c r="H29" s="45"/>
      <c r="I29" s="44"/>
      <c r="J29" s="113"/>
    </row>
    <row r="30" spans="1:10" x14ac:dyDescent="0.25">
      <c r="A30" s="85" t="s">
        <v>25</v>
      </c>
      <c r="B30" s="33" t="s">
        <v>24</v>
      </c>
      <c r="C30" s="121"/>
      <c r="D30" s="45"/>
      <c r="E30" s="44">
        <v>5</v>
      </c>
      <c r="F30" s="113">
        <v>0.7142857142857143</v>
      </c>
      <c r="G30" s="44"/>
      <c r="H30" s="45"/>
      <c r="I30" s="44"/>
      <c r="J30" s="113"/>
    </row>
    <row r="31" spans="1:10" x14ac:dyDescent="0.25">
      <c r="A31" s="85" t="s">
        <v>25</v>
      </c>
      <c r="B31" s="33" t="s">
        <v>39</v>
      </c>
      <c r="C31" s="121"/>
      <c r="D31" s="45"/>
      <c r="E31" s="44">
        <v>21</v>
      </c>
      <c r="F31" s="113">
        <v>0.77777777777777779</v>
      </c>
      <c r="G31" s="44">
        <v>3</v>
      </c>
      <c r="H31" s="45">
        <v>0.1111111111111111</v>
      </c>
      <c r="I31" s="44">
        <v>3</v>
      </c>
      <c r="J31" s="113">
        <v>0.1111111111111111</v>
      </c>
    </row>
    <row r="32" spans="1:10" x14ac:dyDescent="0.25">
      <c r="A32" s="85" t="s">
        <v>40</v>
      </c>
      <c r="B32" s="33" t="s">
        <v>41</v>
      </c>
      <c r="C32" s="121"/>
      <c r="D32" s="45"/>
      <c r="E32" s="44">
        <v>40</v>
      </c>
      <c r="F32" s="113">
        <v>0.66666666666666663</v>
      </c>
      <c r="G32" s="44">
        <v>7</v>
      </c>
      <c r="H32" s="45">
        <v>0.11666666666666667</v>
      </c>
      <c r="I32" s="44">
        <v>11</v>
      </c>
      <c r="J32" s="113">
        <v>0.18333333333333332</v>
      </c>
    </row>
    <row r="33" spans="1:10" x14ac:dyDescent="0.25">
      <c r="A33" s="85" t="s">
        <v>42</v>
      </c>
      <c r="B33" s="33" t="s">
        <v>28</v>
      </c>
      <c r="C33" s="121"/>
      <c r="D33" s="45"/>
      <c r="E33" s="44">
        <v>3</v>
      </c>
      <c r="F33" s="113">
        <v>0.42857142857142855</v>
      </c>
      <c r="G33" s="44">
        <v>3</v>
      </c>
      <c r="H33" s="45">
        <v>0.42857142857142855</v>
      </c>
      <c r="I33" s="44"/>
      <c r="J33" s="113"/>
    </row>
    <row r="34" spans="1:10" x14ac:dyDescent="0.25">
      <c r="A34" s="85" t="s">
        <v>42</v>
      </c>
      <c r="B34" s="33" t="s">
        <v>107</v>
      </c>
      <c r="C34" s="121"/>
      <c r="D34" s="45"/>
      <c r="E34" s="44">
        <v>5</v>
      </c>
      <c r="F34" s="113">
        <v>0.83333333333333337</v>
      </c>
      <c r="G34" s="44"/>
      <c r="H34" s="45"/>
      <c r="I34" s="44"/>
      <c r="J34" s="113"/>
    </row>
    <row r="35" spans="1:10" x14ac:dyDescent="0.25">
      <c r="A35" s="85" t="s">
        <v>42</v>
      </c>
      <c r="B35" s="33" t="s">
        <v>31</v>
      </c>
      <c r="C35" s="121">
        <v>4</v>
      </c>
      <c r="D35" s="45">
        <v>8.6956521739130432E-2</v>
      </c>
      <c r="E35" s="44">
        <v>14</v>
      </c>
      <c r="F35" s="113">
        <v>0.30434782608695654</v>
      </c>
      <c r="G35" s="44">
        <v>26</v>
      </c>
      <c r="H35" s="45">
        <v>0.56521739130434778</v>
      </c>
      <c r="I35" s="44"/>
      <c r="J35" s="113"/>
    </row>
    <row r="36" spans="1:10" x14ac:dyDescent="0.25">
      <c r="A36" s="85" t="s">
        <v>42</v>
      </c>
      <c r="B36" s="33" t="s">
        <v>33</v>
      </c>
      <c r="C36" s="121"/>
      <c r="D36" s="45"/>
      <c r="E36" s="44">
        <v>27</v>
      </c>
      <c r="F36" s="113">
        <v>0.87096774193548387</v>
      </c>
      <c r="G36" s="44">
        <v>3</v>
      </c>
      <c r="H36" s="45">
        <v>9.6774193548387094E-2</v>
      </c>
      <c r="I36" s="44"/>
      <c r="J36" s="113"/>
    </row>
    <row r="37" spans="1:10" x14ac:dyDescent="0.25">
      <c r="A37" s="85" t="s">
        <v>42</v>
      </c>
      <c r="B37" s="33" t="s">
        <v>36</v>
      </c>
      <c r="C37" s="121">
        <v>3</v>
      </c>
      <c r="D37" s="45">
        <v>4.3478260869565216E-2</v>
      </c>
      <c r="E37" s="44">
        <v>57</v>
      </c>
      <c r="F37" s="113">
        <v>0.82608695652173914</v>
      </c>
      <c r="G37" s="44">
        <v>6</v>
      </c>
      <c r="H37" s="45">
        <v>8.6956521739130432E-2</v>
      </c>
      <c r="I37" s="44">
        <v>3</v>
      </c>
      <c r="J37" s="113">
        <v>4.3478260869565216E-2</v>
      </c>
    </row>
    <row r="38" spans="1:10" x14ac:dyDescent="0.25">
      <c r="A38" s="85" t="s">
        <v>42</v>
      </c>
      <c r="B38" s="33" t="s">
        <v>43</v>
      </c>
      <c r="C38" s="121">
        <v>12</v>
      </c>
      <c r="D38" s="45">
        <v>0.19047619047619047</v>
      </c>
      <c r="E38" s="44">
        <v>44</v>
      </c>
      <c r="F38" s="113">
        <v>0.69841269841269837</v>
      </c>
      <c r="G38" s="44">
        <v>6</v>
      </c>
      <c r="H38" s="45">
        <v>9.5238095238095233E-2</v>
      </c>
      <c r="I38" s="44"/>
      <c r="J38" s="113"/>
    </row>
    <row r="39" spans="1:10" x14ac:dyDescent="0.25">
      <c r="A39" s="85" t="s">
        <v>42</v>
      </c>
      <c r="B39" s="33" t="s">
        <v>23</v>
      </c>
      <c r="C39" s="121"/>
      <c r="D39" s="45"/>
      <c r="E39" s="44">
        <v>13</v>
      </c>
      <c r="F39" s="113">
        <v>0.72222222222222221</v>
      </c>
      <c r="G39" s="44">
        <v>3</v>
      </c>
      <c r="H39" s="45">
        <v>0.16666666666666666</v>
      </c>
      <c r="I39" s="44"/>
      <c r="J39" s="113"/>
    </row>
    <row r="40" spans="1:10" x14ac:dyDescent="0.25">
      <c r="A40" s="85" t="s">
        <v>42</v>
      </c>
      <c r="B40" s="33" t="s">
        <v>57</v>
      </c>
      <c r="C40" s="121"/>
      <c r="D40" s="45"/>
      <c r="E40" s="44">
        <v>3</v>
      </c>
      <c r="F40" s="113">
        <v>0.75</v>
      </c>
      <c r="G40" s="44"/>
      <c r="H40" s="45"/>
      <c r="I40" s="44"/>
      <c r="J40" s="113"/>
    </row>
    <row r="41" spans="1:10" x14ac:dyDescent="0.25">
      <c r="A41" s="85" t="s">
        <v>42</v>
      </c>
      <c r="B41" s="33" t="s">
        <v>38</v>
      </c>
      <c r="C41" s="121"/>
      <c r="D41" s="45"/>
      <c r="E41" s="44">
        <v>5</v>
      </c>
      <c r="F41" s="113">
        <v>0.7142857142857143</v>
      </c>
      <c r="G41" s="44"/>
      <c r="H41" s="45"/>
      <c r="I41" s="44"/>
      <c r="J41" s="113"/>
    </row>
    <row r="42" spans="1:10" x14ac:dyDescent="0.25">
      <c r="A42" s="85" t="s">
        <v>42</v>
      </c>
      <c r="B42" s="33" t="s">
        <v>24</v>
      </c>
      <c r="C42" s="121">
        <v>17</v>
      </c>
      <c r="D42" s="45">
        <v>0.36956521739130432</v>
      </c>
      <c r="E42" s="44">
        <v>22</v>
      </c>
      <c r="F42" s="113">
        <v>0.47826086956521741</v>
      </c>
      <c r="G42" s="44">
        <v>5</v>
      </c>
      <c r="H42" s="45">
        <v>0.10869565217391304</v>
      </c>
      <c r="I42" s="44"/>
      <c r="J42" s="113"/>
    </row>
    <row r="43" spans="1:10" x14ac:dyDescent="0.25">
      <c r="A43" s="85" t="s">
        <v>44</v>
      </c>
      <c r="B43" s="33" t="s">
        <v>28</v>
      </c>
      <c r="C43" s="121"/>
      <c r="D43" s="45"/>
      <c r="E43" s="44"/>
      <c r="F43" s="113"/>
      <c r="G43" s="44">
        <v>5</v>
      </c>
      <c r="H43" s="45">
        <v>0.625</v>
      </c>
      <c r="I43" s="44"/>
      <c r="J43" s="113"/>
    </row>
    <row r="44" spans="1:10" x14ac:dyDescent="0.25">
      <c r="A44" s="85" t="s">
        <v>44</v>
      </c>
      <c r="B44" s="33" t="s">
        <v>212</v>
      </c>
      <c r="C44" s="121"/>
      <c r="D44" s="45"/>
      <c r="E44" s="44"/>
      <c r="F44" s="113"/>
      <c r="G44" s="44">
        <v>3</v>
      </c>
      <c r="H44" s="45">
        <v>0.6</v>
      </c>
      <c r="I44" s="44"/>
      <c r="J44" s="113"/>
    </row>
    <row r="45" spans="1:10" x14ac:dyDescent="0.25">
      <c r="A45" s="85" t="s">
        <v>44</v>
      </c>
      <c r="B45" s="33" t="s">
        <v>55</v>
      </c>
      <c r="C45" s="121"/>
      <c r="D45" s="45"/>
      <c r="E45" s="44"/>
      <c r="F45" s="113"/>
      <c r="G45" s="44"/>
      <c r="H45" s="45"/>
      <c r="I45" s="44"/>
      <c r="J45" s="113"/>
    </row>
    <row r="46" spans="1:10" x14ac:dyDescent="0.25">
      <c r="A46" s="85" t="s">
        <v>44</v>
      </c>
      <c r="B46" s="33" t="s">
        <v>68</v>
      </c>
      <c r="C46" s="121"/>
      <c r="D46" s="45"/>
      <c r="E46" s="44"/>
      <c r="F46" s="113"/>
      <c r="G46" s="44"/>
      <c r="H46" s="45"/>
      <c r="I46" s="44"/>
      <c r="J46" s="113"/>
    </row>
    <row r="47" spans="1:10" x14ac:dyDescent="0.25">
      <c r="A47" s="85" t="s">
        <v>44</v>
      </c>
      <c r="B47" s="33" t="s">
        <v>31</v>
      </c>
      <c r="C47" s="121"/>
      <c r="D47" s="45"/>
      <c r="E47" s="44">
        <v>5</v>
      </c>
      <c r="F47" s="113">
        <v>0.45454545454545453</v>
      </c>
      <c r="G47" s="44">
        <v>3</v>
      </c>
      <c r="H47" s="45">
        <v>0.27272727272727271</v>
      </c>
      <c r="I47" s="44">
        <v>3</v>
      </c>
      <c r="J47" s="113">
        <v>0.27272727272727271</v>
      </c>
    </row>
    <row r="48" spans="1:10" x14ac:dyDescent="0.25">
      <c r="A48" s="85" t="s">
        <v>44</v>
      </c>
      <c r="B48" s="33" t="s">
        <v>88</v>
      </c>
      <c r="C48" s="121"/>
      <c r="D48" s="45"/>
      <c r="E48" s="44">
        <v>16</v>
      </c>
      <c r="F48" s="113">
        <v>0.2807017543859649</v>
      </c>
      <c r="G48" s="44">
        <v>35</v>
      </c>
      <c r="H48" s="45">
        <v>0.61403508771929827</v>
      </c>
      <c r="I48" s="44">
        <v>6</v>
      </c>
      <c r="J48" s="113">
        <v>0.10526315789473684</v>
      </c>
    </row>
    <row r="49" spans="1:10" x14ac:dyDescent="0.25">
      <c r="A49" s="85" t="s">
        <v>44</v>
      </c>
      <c r="B49" s="33" t="s">
        <v>21</v>
      </c>
      <c r="C49" s="121"/>
      <c r="D49" s="45"/>
      <c r="E49" s="44">
        <v>28</v>
      </c>
      <c r="F49" s="113">
        <v>0.56000000000000005</v>
      </c>
      <c r="G49" s="44">
        <v>17</v>
      </c>
      <c r="H49" s="45">
        <v>0.34</v>
      </c>
      <c r="I49" s="44">
        <v>5</v>
      </c>
      <c r="J49" s="113">
        <v>0.1</v>
      </c>
    </row>
    <row r="50" spans="1:10" x14ac:dyDescent="0.25">
      <c r="A50" s="85" t="s">
        <v>44</v>
      </c>
      <c r="B50" s="33" t="s">
        <v>33</v>
      </c>
      <c r="C50" s="121"/>
      <c r="D50" s="45"/>
      <c r="E50" s="44">
        <v>3</v>
      </c>
      <c r="F50" s="113">
        <v>0.27272727272727271</v>
      </c>
      <c r="G50" s="44">
        <v>6</v>
      </c>
      <c r="H50" s="45">
        <v>0.54545454545454541</v>
      </c>
      <c r="I50" s="44"/>
      <c r="J50" s="113"/>
    </row>
    <row r="51" spans="1:10" x14ac:dyDescent="0.25">
      <c r="A51" s="85" t="s">
        <v>44</v>
      </c>
      <c r="B51" s="33" t="s">
        <v>35</v>
      </c>
      <c r="C51" s="121"/>
      <c r="D51" s="45"/>
      <c r="E51" s="44">
        <v>10</v>
      </c>
      <c r="F51" s="113">
        <v>0.7142857142857143</v>
      </c>
      <c r="G51" s="44"/>
      <c r="H51" s="45"/>
      <c r="I51" s="44">
        <v>3</v>
      </c>
      <c r="J51" s="113">
        <v>0.21428571428571427</v>
      </c>
    </row>
    <row r="52" spans="1:10" x14ac:dyDescent="0.25">
      <c r="A52" s="85" t="s">
        <v>44</v>
      </c>
      <c r="B52" s="33" t="s">
        <v>56</v>
      </c>
      <c r="C52" s="121"/>
      <c r="D52" s="45"/>
      <c r="E52" s="44">
        <v>4</v>
      </c>
      <c r="F52" s="113">
        <v>0.4</v>
      </c>
      <c r="G52" s="44">
        <v>5</v>
      </c>
      <c r="H52" s="45">
        <v>0.5</v>
      </c>
      <c r="I52" s="44"/>
      <c r="J52" s="113"/>
    </row>
    <row r="53" spans="1:10" x14ac:dyDescent="0.25">
      <c r="A53" s="85" t="s">
        <v>44</v>
      </c>
      <c r="B53" s="33" t="s">
        <v>36</v>
      </c>
      <c r="C53" s="121"/>
      <c r="D53" s="45"/>
      <c r="E53" s="44">
        <v>12</v>
      </c>
      <c r="F53" s="113">
        <v>0.38709677419354838</v>
      </c>
      <c r="G53" s="44">
        <v>18</v>
      </c>
      <c r="H53" s="45">
        <v>0.58064516129032262</v>
      </c>
      <c r="I53" s="44"/>
      <c r="J53" s="113"/>
    </row>
    <row r="54" spans="1:10" x14ac:dyDescent="0.25">
      <c r="A54" s="85" t="s">
        <v>44</v>
      </c>
      <c r="B54" s="33" t="s">
        <v>23</v>
      </c>
      <c r="C54" s="121"/>
      <c r="D54" s="45"/>
      <c r="E54" s="44">
        <v>18</v>
      </c>
      <c r="F54" s="113">
        <v>0.5625</v>
      </c>
      <c r="G54" s="44">
        <v>11</v>
      </c>
      <c r="H54" s="45">
        <v>0.34375</v>
      </c>
      <c r="I54" s="44">
        <v>3</v>
      </c>
      <c r="J54" s="113">
        <v>9.375E-2</v>
      </c>
    </row>
    <row r="55" spans="1:10" x14ac:dyDescent="0.25">
      <c r="A55" s="85" t="s">
        <v>44</v>
      </c>
      <c r="B55" s="33" t="s">
        <v>38</v>
      </c>
      <c r="C55" s="121"/>
      <c r="D55" s="45"/>
      <c r="E55" s="44">
        <v>39</v>
      </c>
      <c r="F55" s="113">
        <v>0.90697674418604646</v>
      </c>
      <c r="G55" s="44">
        <v>3</v>
      </c>
      <c r="H55" s="45">
        <v>6.9767441860465115E-2</v>
      </c>
      <c r="I55" s="44"/>
      <c r="J55" s="113"/>
    </row>
    <row r="56" spans="1:10" x14ac:dyDescent="0.25">
      <c r="A56" s="85" t="s">
        <v>44</v>
      </c>
      <c r="B56" s="33" t="s">
        <v>74</v>
      </c>
      <c r="C56" s="121"/>
      <c r="D56" s="45"/>
      <c r="E56" s="44"/>
      <c r="F56" s="113"/>
      <c r="G56" s="44"/>
      <c r="H56" s="45"/>
      <c r="I56" s="44"/>
      <c r="J56" s="113"/>
    </row>
    <row r="57" spans="1:10" x14ac:dyDescent="0.25">
      <c r="A57" s="85" t="s">
        <v>44</v>
      </c>
      <c r="B57" s="33" t="s">
        <v>24</v>
      </c>
      <c r="C57" s="121"/>
      <c r="D57" s="45"/>
      <c r="E57" s="44">
        <v>49</v>
      </c>
      <c r="F57" s="113">
        <v>0.51578947368421058</v>
      </c>
      <c r="G57" s="44">
        <v>36</v>
      </c>
      <c r="H57" s="45">
        <v>0.37894736842105264</v>
      </c>
      <c r="I57" s="44">
        <v>10</v>
      </c>
      <c r="J57" s="113">
        <v>0.10526315789473684</v>
      </c>
    </row>
    <row r="58" spans="1:10" x14ac:dyDescent="0.25">
      <c r="A58" s="85" t="s">
        <v>44</v>
      </c>
      <c r="B58" s="33" t="s">
        <v>39</v>
      </c>
      <c r="C58" s="121"/>
      <c r="D58" s="45"/>
      <c r="E58" s="44">
        <v>4</v>
      </c>
      <c r="F58" s="113">
        <v>0.18181818181818182</v>
      </c>
      <c r="G58" s="44">
        <v>14</v>
      </c>
      <c r="H58" s="45">
        <v>0.63636363636363635</v>
      </c>
      <c r="I58" s="44">
        <v>4</v>
      </c>
      <c r="J58" s="113">
        <v>0.18181818181818182</v>
      </c>
    </row>
    <row r="59" spans="1:10" x14ac:dyDescent="0.25">
      <c r="A59" s="85" t="s">
        <v>45</v>
      </c>
      <c r="B59" s="33" t="s">
        <v>31</v>
      </c>
      <c r="C59" s="121">
        <v>6</v>
      </c>
      <c r="D59" s="45">
        <v>0.6</v>
      </c>
      <c r="E59" s="44"/>
      <c r="F59" s="113"/>
      <c r="G59" s="44"/>
      <c r="H59" s="45"/>
      <c r="I59" s="44"/>
      <c r="J59" s="113"/>
    </row>
    <row r="60" spans="1:10" x14ac:dyDescent="0.25">
      <c r="A60" s="85" t="s">
        <v>45</v>
      </c>
      <c r="B60" s="33" t="s">
        <v>34</v>
      </c>
      <c r="C60" s="121">
        <v>16</v>
      </c>
      <c r="D60" s="45">
        <v>0.94117647058823528</v>
      </c>
      <c r="E60" s="44"/>
      <c r="F60" s="113"/>
      <c r="G60" s="44"/>
      <c r="H60" s="45"/>
      <c r="I60" s="44"/>
      <c r="J60" s="113"/>
    </row>
    <row r="61" spans="1:10" x14ac:dyDescent="0.25">
      <c r="A61" s="85" t="s">
        <v>45</v>
      </c>
      <c r="B61" s="33" t="s">
        <v>46</v>
      </c>
      <c r="C61" s="121">
        <v>6</v>
      </c>
      <c r="D61" s="45">
        <v>0.15384615384615385</v>
      </c>
      <c r="E61" s="44">
        <v>29</v>
      </c>
      <c r="F61" s="113">
        <v>0.74358974358974361</v>
      </c>
      <c r="G61" s="44"/>
      <c r="H61" s="45"/>
      <c r="I61" s="44">
        <v>4</v>
      </c>
      <c r="J61" s="113">
        <v>0.10256410256410256</v>
      </c>
    </row>
    <row r="62" spans="1:10" x14ac:dyDescent="0.25">
      <c r="A62" s="85" t="s">
        <v>47</v>
      </c>
      <c r="B62" s="33" t="s">
        <v>48</v>
      </c>
      <c r="C62" s="121"/>
      <c r="D62" s="45"/>
      <c r="E62" s="44">
        <v>8</v>
      </c>
      <c r="F62" s="113">
        <v>0.5714285714285714</v>
      </c>
      <c r="G62" s="44">
        <v>5</v>
      </c>
      <c r="H62" s="45">
        <v>0.35714285714285715</v>
      </c>
      <c r="I62" s="44"/>
      <c r="J62" s="113"/>
    </row>
    <row r="63" spans="1:10" x14ac:dyDescent="0.25">
      <c r="A63" s="85" t="s">
        <v>47</v>
      </c>
      <c r="B63" s="33" t="s">
        <v>22</v>
      </c>
      <c r="C63" s="121"/>
      <c r="D63" s="45"/>
      <c r="E63" s="44"/>
      <c r="F63" s="113"/>
      <c r="G63" s="44">
        <v>4</v>
      </c>
      <c r="H63" s="45">
        <v>0.66666666666666663</v>
      </c>
      <c r="I63" s="44"/>
      <c r="J63" s="113"/>
    </row>
    <row r="64" spans="1:10" x14ac:dyDescent="0.25">
      <c r="A64" s="85" t="s">
        <v>49</v>
      </c>
      <c r="B64" s="33" t="s">
        <v>34</v>
      </c>
      <c r="C64" s="121"/>
      <c r="D64" s="45"/>
      <c r="E64" s="44"/>
      <c r="F64" s="113"/>
      <c r="G64" s="44">
        <v>16</v>
      </c>
      <c r="H64" s="45">
        <v>0.84210526315789469</v>
      </c>
      <c r="I64" s="44"/>
      <c r="J64" s="113"/>
    </row>
    <row r="65" spans="1:10" x14ac:dyDescent="0.25">
      <c r="A65" s="85" t="s">
        <v>49</v>
      </c>
      <c r="B65" s="33" t="s">
        <v>50</v>
      </c>
      <c r="C65" s="121"/>
      <c r="D65" s="45"/>
      <c r="E65" s="44">
        <v>9</v>
      </c>
      <c r="F65" s="113">
        <v>0.39130434782608697</v>
      </c>
      <c r="G65" s="44">
        <v>13</v>
      </c>
      <c r="H65" s="45">
        <v>0.56521739130434778</v>
      </c>
      <c r="I65" s="44"/>
      <c r="J65" s="113"/>
    </row>
    <row r="66" spans="1:10" x14ac:dyDescent="0.25">
      <c r="A66" s="85" t="s">
        <v>51</v>
      </c>
      <c r="B66" s="33" t="s">
        <v>52</v>
      </c>
      <c r="C66" s="121"/>
      <c r="D66" s="45"/>
      <c r="E66" s="44">
        <v>8</v>
      </c>
      <c r="F66" s="113">
        <v>0.47058823529411764</v>
      </c>
      <c r="G66" s="44">
        <v>4</v>
      </c>
      <c r="H66" s="45">
        <v>0.23529411764705882</v>
      </c>
      <c r="I66" s="44">
        <v>5</v>
      </c>
      <c r="J66" s="113">
        <v>0.29411764705882354</v>
      </c>
    </row>
    <row r="67" spans="1:10" x14ac:dyDescent="0.25">
      <c r="A67" s="85" t="s">
        <v>51</v>
      </c>
      <c r="B67" s="33" t="s">
        <v>53</v>
      </c>
      <c r="C67" s="121"/>
      <c r="D67" s="45"/>
      <c r="E67" s="44">
        <v>10</v>
      </c>
      <c r="F67" s="113">
        <v>0.90909090909090906</v>
      </c>
      <c r="G67" s="44"/>
      <c r="H67" s="45"/>
      <c r="I67" s="44"/>
      <c r="J67" s="113"/>
    </row>
    <row r="68" spans="1:10" x14ac:dyDescent="0.25">
      <c r="A68" s="85" t="s">
        <v>213</v>
      </c>
      <c r="B68" s="33" t="s">
        <v>34</v>
      </c>
      <c r="C68" s="121"/>
      <c r="D68" s="45"/>
      <c r="E68" s="44"/>
      <c r="F68" s="113"/>
      <c r="G68" s="44"/>
      <c r="H68" s="45"/>
      <c r="I68" s="44"/>
      <c r="J68" s="113"/>
    </row>
    <row r="69" spans="1:10" x14ac:dyDescent="0.25">
      <c r="A69" s="85" t="s">
        <v>54</v>
      </c>
      <c r="B69" s="33" t="s">
        <v>41</v>
      </c>
      <c r="C69" s="121"/>
      <c r="D69" s="45"/>
      <c r="E69" s="44">
        <v>8</v>
      </c>
      <c r="F69" s="113">
        <v>0.8</v>
      </c>
      <c r="G69" s="44"/>
      <c r="H69" s="45"/>
      <c r="I69" s="44"/>
      <c r="J69" s="113"/>
    </row>
    <row r="70" spans="1:10" x14ac:dyDescent="0.25">
      <c r="A70" s="85" t="s">
        <v>54</v>
      </c>
      <c r="B70" s="33" t="s">
        <v>212</v>
      </c>
      <c r="C70" s="121"/>
      <c r="D70" s="45"/>
      <c r="E70" s="44">
        <v>16</v>
      </c>
      <c r="F70" s="113">
        <v>0.61538461538461542</v>
      </c>
      <c r="G70" s="44">
        <v>5</v>
      </c>
      <c r="H70" s="45">
        <v>0.19230769230769232</v>
      </c>
      <c r="I70" s="44">
        <v>4</v>
      </c>
      <c r="J70" s="113">
        <v>0.15384615384615385</v>
      </c>
    </row>
    <row r="71" spans="1:10" x14ac:dyDescent="0.25">
      <c r="A71" s="85" t="s">
        <v>54</v>
      </c>
      <c r="B71" s="33" t="s">
        <v>55</v>
      </c>
      <c r="C71" s="121">
        <v>7</v>
      </c>
      <c r="D71" s="45">
        <v>0.46666666666666667</v>
      </c>
      <c r="E71" s="44">
        <v>4</v>
      </c>
      <c r="F71" s="113">
        <v>0.26666666666666666</v>
      </c>
      <c r="G71" s="44"/>
      <c r="H71" s="45"/>
      <c r="I71" s="44">
        <v>3</v>
      </c>
      <c r="J71" s="113">
        <v>0.2</v>
      </c>
    </row>
    <row r="72" spans="1:10" x14ac:dyDescent="0.25">
      <c r="A72" s="85" t="s">
        <v>54</v>
      </c>
      <c r="B72" s="33" t="s">
        <v>29</v>
      </c>
      <c r="C72" s="121"/>
      <c r="D72" s="45"/>
      <c r="E72" s="44">
        <v>11</v>
      </c>
      <c r="F72" s="113">
        <v>0.52380952380952384</v>
      </c>
      <c r="G72" s="44">
        <v>5</v>
      </c>
      <c r="H72" s="45">
        <v>0.23809523809523808</v>
      </c>
      <c r="I72" s="44">
        <v>5</v>
      </c>
      <c r="J72" s="113">
        <v>0.23809523809523808</v>
      </c>
    </row>
    <row r="73" spans="1:10" x14ac:dyDescent="0.25">
      <c r="A73" s="85" t="s">
        <v>54</v>
      </c>
      <c r="B73" s="33" t="s">
        <v>30</v>
      </c>
      <c r="C73" s="121">
        <v>5</v>
      </c>
      <c r="D73" s="45">
        <v>0.11363636363636363</v>
      </c>
      <c r="E73" s="44">
        <v>29</v>
      </c>
      <c r="F73" s="113">
        <v>0.65909090909090906</v>
      </c>
      <c r="G73" s="44"/>
      <c r="H73" s="45"/>
      <c r="I73" s="44">
        <v>8</v>
      </c>
      <c r="J73" s="113">
        <v>0.18181818181818182</v>
      </c>
    </row>
    <row r="74" spans="1:10" x14ac:dyDescent="0.25">
      <c r="A74" s="85" t="s">
        <v>54</v>
      </c>
      <c r="B74" s="33" t="s">
        <v>31</v>
      </c>
      <c r="C74" s="121">
        <v>4</v>
      </c>
      <c r="D74" s="45">
        <v>0.26666666666666666</v>
      </c>
      <c r="E74" s="44">
        <v>8</v>
      </c>
      <c r="F74" s="113">
        <v>0.53333333333333333</v>
      </c>
      <c r="G74" s="44"/>
      <c r="H74" s="45"/>
      <c r="I74" s="44">
        <v>3</v>
      </c>
      <c r="J74" s="113">
        <v>0.2</v>
      </c>
    </row>
    <row r="75" spans="1:10" x14ac:dyDescent="0.25">
      <c r="A75" s="85" t="s">
        <v>54</v>
      </c>
      <c r="B75" s="33" t="s">
        <v>32</v>
      </c>
      <c r="C75" s="121"/>
      <c r="D75" s="45"/>
      <c r="E75" s="44">
        <v>12</v>
      </c>
      <c r="F75" s="113">
        <v>0.6</v>
      </c>
      <c r="G75" s="44"/>
      <c r="H75" s="45"/>
      <c r="I75" s="44">
        <v>6</v>
      </c>
      <c r="J75" s="113">
        <v>0.3</v>
      </c>
    </row>
    <row r="76" spans="1:10" x14ac:dyDescent="0.25">
      <c r="A76" s="85" t="s">
        <v>54</v>
      </c>
      <c r="B76" s="33" t="s">
        <v>33</v>
      </c>
      <c r="C76" s="121"/>
      <c r="D76" s="45"/>
      <c r="E76" s="44">
        <v>9</v>
      </c>
      <c r="F76" s="113">
        <v>0.5625</v>
      </c>
      <c r="G76" s="44">
        <v>4</v>
      </c>
      <c r="H76" s="45">
        <v>0.25</v>
      </c>
      <c r="I76" s="44"/>
      <c r="J76" s="113"/>
    </row>
    <row r="77" spans="1:10" x14ac:dyDescent="0.25">
      <c r="A77" s="85" t="s">
        <v>54</v>
      </c>
      <c r="B77" s="33" t="s">
        <v>35</v>
      </c>
      <c r="C77" s="121"/>
      <c r="D77" s="45"/>
      <c r="E77" s="44">
        <v>12</v>
      </c>
      <c r="F77" s="113">
        <v>0.66666666666666663</v>
      </c>
      <c r="G77" s="44"/>
      <c r="H77" s="45"/>
      <c r="I77" s="44">
        <v>5</v>
      </c>
      <c r="J77" s="113">
        <v>0.27777777777777779</v>
      </c>
    </row>
    <row r="78" spans="1:10" x14ac:dyDescent="0.25">
      <c r="A78" s="85" t="s">
        <v>54</v>
      </c>
      <c r="B78" s="33" t="s">
        <v>56</v>
      </c>
      <c r="C78" s="121"/>
      <c r="D78" s="45"/>
      <c r="E78" s="44">
        <v>4</v>
      </c>
      <c r="F78" s="113">
        <v>0.5</v>
      </c>
      <c r="G78" s="44"/>
      <c r="H78" s="45"/>
      <c r="I78" s="44">
        <v>4</v>
      </c>
      <c r="J78" s="113">
        <v>0.5</v>
      </c>
    </row>
    <row r="79" spans="1:10" x14ac:dyDescent="0.25">
      <c r="A79" s="85" t="s">
        <v>54</v>
      </c>
      <c r="B79" s="33" t="s">
        <v>36</v>
      </c>
      <c r="C79" s="121">
        <v>4</v>
      </c>
      <c r="D79" s="45">
        <v>6.5573770491803282E-2</v>
      </c>
      <c r="E79" s="44">
        <v>34</v>
      </c>
      <c r="F79" s="113">
        <v>0.55737704918032782</v>
      </c>
      <c r="G79" s="44">
        <v>15</v>
      </c>
      <c r="H79" s="45">
        <v>0.24590163934426229</v>
      </c>
      <c r="I79" s="44">
        <v>8</v>
      </c>
      <c r="J79" s="113">
        <v>0.13114754098360656</v>
      </c>
    </row>
    <row r="80" spans="1:10" x14ac:dyDescent="0.25">
      <c r="A80" s="85" t="s">
        <v>54</v>
      </c>
      <c r="B80" s="33" t="s">
        <v>43</v>
      </c>
      <c r="C80" s="121"/>
      <c r="D80" s="45"/>
      <c r="E80" s="44">
        <v>81</v>
      </c>
      <c r="F80" s="113">
        <v>0.80198019801980203</v>
      </c>
      <c r="G80" s="44">
        <v>7</v>
      </c>
      <c r="H80" s="45">
        <v>6.9306930693069313E-2</v>
      </c>
      <c r="I80" s="44">
        <v>11</v>
      </c>
      <c r="J80" s="113">
        <v>0.10891089108910891</v>
      </c>
    </row>
    <row r="81" spans="1:10" x14ac:dyDescent="0.25">
      <c r="A81" s="85" t="s">
        <v>54</v>
      </c>
      <c r="B81" s="33" t="s">
        <v>23</v>
      </c>
      <c r="C81" s="121">
        <v>9</v>
      </c>
      <c r="D81" s="45">
        <v>0.20930232558139536</v>
      </c>
      <c r="E81" s="44">
        <v>26</v>
      </c>
      <c r="F81" s="113">
        <v>0.60465116279069764</v>
      </c>
      <c r="G81" s="44">
        <v>5</v>
      </c>
      <c r="H81" s="45">
        <v>0.11627906976744186</v>
      </c>
      <c r="I81" s="44">
        <v>3</v>
      </c>
      <c r="J81" s="113">
        <v>6.9767441860465115E-2</v>
      </c>
    </row>
    <row r="82" spans="1:10" x14ac:dyDescent="0.25">
      <c r="A82" s="85" t="s">
        <v>54</v>
      </c>
      <c r="B82" s="33" t="s">
        <v>57</v>
      </c>
      <c r="C82" s="121"/>
      <c r="D82" s="45"/>
      <c r="E82" s="44">
        <v>12</v>
      </c>
      <c r="F82" s="113">
        <v>0.70588235294117652</v>
      </c>
      <c r="G82" s="44"/>
      <c r="H82" s="45"/>
      <c r="I82" s="44"/>
      <c r="J82" s="113"/>
    </row>
    <row r="83" spans="1:10" x14ac:dyDescent="0.25">
      <c r="A83" s="85" t="s">
        <v>54</v>
      </c>
      <c r="B83" s="33" t="s">
        <v>38</v>
      </c>
      <c r="C83" s="121"/>
      <c r="D83" s="45"/>
      <c r="E83" s="44">
        <v>15</v>
      </c>
      <c r="F83" s="113">
        <v>0.7142857142857143</v>
      </c>
      <c r="G83" s="44"/>
      <c r="H83" s="45"/>
      <c r="I83" s="44">
        <v>4</v>
      </c>
      <c r="J83" s="113">
        <v>0.19047619047619047</v>
      </c>
    </row>
    <row r="84" spans="1:10" x14ac:dyDescent="0.25">
      <c r="A84" s="85" t="s">
        <v>54</v>
      </c>
      <c r="B84" s="33" t="s">
        <v>24</v>
      </c>
      <c r="C84" s="121">
        <v>3</v>
      </c>
      <c r="D84" s="45">
        <v>0.125</v>
      </c>
      <c r="E84" s="44">
        <v>16</v>
      </c>
      <c r="F84" s="113">
        <v>0.66666666666666663</v>
      </c>
      <c r="G84" s="44">
        <v>3</v>
      </c>
      <c r="H84" s="45">
        <v>0.125</v>
      </c>
      <c r="I84" s="44"/>
      <c r="J84" s="113"/>
    </row>
    <row r="85" spans="1:10" x14ac:dyDescent="0.25">
      <c r="A85" s="85" t="s">
        <v>54</v>
      </c>
      <c r="B85" s="33" t="s">
        <v>39</v>
      </c>
      <c r="C85" s="121">
        <v>4</v>
      </c>
      <c r="D85" s="45">
        <v>0.14285714285714285</v>
      </c>
      <c r="E85" s="44">
        <v>21</v>
      </c>
      <c r="F85" s="113">
        <v>0.75</v>
      </c>
      <c r="G85" s="44"/>
      <c r="H85" s="45"/>
      <c r="I85" s="44"/>
      <c r="J85" s="113"/>
    </row>
    <row r="86" spans="1:10" x14ac:dyDescent="0.25">
      <c r="A86" s="85" t="s">
        <v>59</v>
      </c>
      <c r="B86" s="33" t="s">
        <v>28</v>
      </c>
      <c r="C86" s="121"/>
      <c r="D86" s="45"/>
      <c r="E86" s="44">
        <v>6</v>
      </c>
      <c r="F86" s="113">
        <v>1</v>
      </c>
      <c r="G86" s="44"/>
      <c r="H86" s="45"/>
      <c r="I86" s="44"/>
      <c r="J86" s="113"/>
    </row>
    <row r="87" spans="1:10" x14ac:dyDescent="0.25">
      <c r="A87" s="85" t="s">
        <v>60</v>
      </c>
      <c r="B87" s="33" t="s">
        <v>38</v>
      </c>
      <c r="C87" s="121"/>
      <c r="D87" s="45"/>
      <c r="E87" s="44">
        <v>5</v>
      </c>
      <c r="F87" s="113">
        <v>1</v>
      </c>
      <c r="G87" s="44"/>
      <c r="H87" s="45"/>
      <c r="I87" s="44"/>
      <c r="J87" s="113"/>
    </row>
    <row r="88" spans="1:10" x14ac:dyDescent="0.25">
      <c r="A88" s="85" t="s">
        <v>61</v>
      </c>
      <c r="B88" s="33" t="s">
        <v>28</v>
      </c>
      <c r="C88" s="121">
        <v>3</v>
      </c>
      <c r="D88" s="45">
        <v>0.16666666666666666</v>
      </c>
      <c r="E88" s="44">
        <v>14</v>
      </c>
      <c r="F88" s="113">
        <v>0.77777777777777779</v>
      </c>
      <c r="G88" s="44"/>
      <c r="H88" s="45"/>
      <c r="I88" s="44"/>
      <c r="J88" s="113"/>
    </row>
    <row r="89" spans="1:10" x14ac:dyDescent="0.25">
      <c r="A89" s="85" t="s">
        <v>61</v>
      </c>
      <c r="B89" s="33" t="s">
        <v>214</v>
      </c>
      <c r="C89" s="121">
        <v>7</v>
      </c>
      <c r="D89" s="45">
        <v>0.125</v>
      </c>
      <c r="E89" s="44">
        <v>39</v>
      </c>
      <c r="F89" s="113">
        <v>0.6964285714285714</v>
      </c>
      <c r="G89" s="44">
        <v>5</v>
      </c>
      <c r="H89" s="45">
        <v>8.9285714285714288E-2</v>
      </c>
      <c r="I89" s="44">
        <v>5</v>
      </c>
      <c r="J89" s="113">
        <v>8.9285714285714288E-2</v>
      </c>
    </row>
    <row r="90" spans="1:10" x14ac:dyDescent="0.25">
      <c r="A90" s="85" t="s">
        <v>61</v>
      </c>
      <c r="B90" s="33" t="s">
        <v>43</v>
      </c>
      <c r="C90" s="121">
        <v>11</v>
      </c>
      <c r="D90" s="45">
        <v>0.21568627450980393</v>
      </c>
      <c r="E90" s="44">
        <v>34</v>
      </c>
      <c r="F90" s="113">
        <v>0.66666666666666663</v>
      </c>
      <c r="G90" s="44">
        <v>5</v>
      </c>
      <c r="H90" s="45">
        <v>9.8039215686274508E-2</v>
      </c>
      <c r="I90" s="44"/>
      <c r="J90" s="113"/>
    </row>
    <row r="91" spans="1:10" x14ac:dyDescent="0.25">
      <c r="A91" s="85" t="s">
        <v>63</v>
      </c>
      <c r="B91" s="33" t="s">
        <v>87</v>
      </c>
      <c r="C91" s="121"/>
      <c r="D91" s="45"/>
      <c r="E91" s="44"/>
      <c r="F91" s="113"/>
      <c r="G91" s="44"/>
      <c r="H91" s="45"/>
      <c r="I91" s="44"/>
      <c r="J91" s="113"/>
    </row>
    <row r="92" spans="1:10" x14ac:dyDescent="0.25">
      <c r="A92" s="85" t="s">
        <v>63</v>
      </c>
      <c r="B92" s="33" t="s">
        <v>28</v>
      </c>
      <c r="C92" s="121">
        <v>16</v>
      </c>
      <c r="D92" s="45">
        <v>0.61538461538461542</v>
      </c>
      <c r="E92" s="44">
        <v>6</v>
      </c>
      <c r="F92" s="113">
        <v>0.23076923076923078</v>
      </c>
      <c r="G92" s="44">
        <v>4</v>
      </c>
      <c r="H92" s="45">
        <v>0.15384615384615385</v>
      </c>
      <c r="I92" s="44"/>
      <c r="J92" s="113"/>
    </row>
    <row r="93" spans="1:10" x14ac:dyDescent="0.25">
      <c r="A93" s="85" t="s">
        <v>63</v>
      </c>
      <c r="B93" s="33" t="s">
        <v>41</v>
      </c>
      <c r="C93" s="121">
        <v>8</v>
      </c>
      <c r="D93" s="45">
        <v>0.47058823529411764</v>
      </c>
      <c r="E93" s="44">
        <v>3</v>
      </c>
      <c r="F93" s="113">
        <v>0.17647058823529413</v>
      </c>
      <c r="G93" s="44"/>
      <c r="H93" s="45"/>
      <c r="I93" s="44">
        <v>4</v>
      </c>
      <c r="J93" s="113">
        <v>0.23529411764705882</v>
      </c>
    </row>
    <row r="94" spans="1:10" x14ac:dyDescent="0.25">
      <c r="A94" s="85" t="s">
        <v>63</v>
      </c>
      <c r="B94" s="33" t="s">
        <v>68</v>
      </c>
      <c r="C94" s="121">
        <v>7</v>
      </c>
      <c r="D94" s="45">
        <v>0.25</v>
      </c>
      <c r="E94" s="44">
        <v>12</v>
      </c>
      <c r="F94" s="113">
        <v>0.42857142857142855</v>
      </c>
      <c r="G94" s="44">
        <v>9</v>
      </c>
      <c r="H94" s="45">
        <v>0.32142857142857145</v>
      </c>
      <c r="I94" s="44"/>
      <c r="J94" s="113"/>
    </row>
    <row r="95" spans="1:10" x14ac:dyDescent="0.25">
      <c r="A95" s="85" t="s">
        <v>63</v>
      </c>
      <c r="B95" s="33" t="s">
        <v>30</v>
      </c>
      <c r="C95" s="121">
        <v>14</v>
      </c>
      <c r="D95" s="45">
        <v>0.53846153846153844</v>
      </c>
      <c r="E95" s="44">
        <v>10</v>
      </c>
      <c r="F95" s="113">
        <v>0.38461538461538464</v>
      </c>
      <c r="G95" s="44"/>
      <c r="H95" s="45"/>
      <c r="I95" s="44"/>
      <c r="J95" s="113"/>
    </row>
    <row r="96" spans="1:10" x14ac:dyDescent="0.25">
      <c r="A96" s="85" t="s">
        <v>63</v>
      </c>
      <c r="B96" s="33" t="s">
        <v>31</v>
      </c>
      <c r="C96" s="121">
        <v>34</v>
      </c>
      <c r="D96" s="45">
        <v>0.68</v>
      </c>
      <c r="E96" s="44">
        <v>8</v>
      </c>
      <c r="F96" s="113">
        <v>0.16</v>
      </c>
      <c r="G96" s="44">
        <v>6</v>
      </c>
      <c r="H96" s="45">
        <v>0.12</v>
      </c>
      <c r="I96" s="44"/>
      <c r="J96" s="113"/>
    </row>
    <row r="97" spans="1:10" x14ac:dyDescent="0.25">
      <c r="A97" s="85" t="s">
        <v>63</v>
      </c>
      <c r="B97" s="33" t="s">
        <v>48</v>
      </c>
      <c r="C97" s="121">
        <v>14</v>
      </c>
      <c r="D97" s="45">
        <v>0.46666666666666667</v>
      </c>
      <c r="E97" s="44">
        <v>5</v>
      </c>
      <c r="F97" s="113">
        <v>0.16666666666666666</v>
      </c>
      <c r="G97" s="44">
        <v>7</v>
      </c>
      <c r="H97" s="45">
        <v>0.23333333333333334</v>
      </c>
      <c r="I97" s="44">
        <v>4</v>
      </c>
      <c r="J97" s="113">
        <v>0.13333333333333333</v>
      </c>
    </row>
    <row r="98" spans="1:10" x14ac:dyDescent="0.25">
      <c r="A98" s="85" t="s">
        <v>63</v>
      </c>
      <c r="B98" s="33" t="s">
        <v>214</v>
      </c>
      <c r="C98" s="121">
        <v>6</v>
      </c>
      <c r="D98" s="45">
        <v>0.2857142857142857</v>
      </c>
      <c r="E98" s="44">
        <v>12</v>
      </c>
      <c r="F98" s="113">
        <v>0.5714285714285714</v>
      </c>
      <c r="G98" s="44"/>
      <c r="H98" s="45"/>
      <c r="I98" s="44"/>
      <c r="J98" s="113"/>
    </row>
    <row r="99" spans="1:10" x14ac:dyDescent="0.25">
      <c r="A99" s="85" t="s">
        <v>63</v>
      </c>
      <c r="B99" s="33" t="s">
        <v>33</v>
      </c>
      <c r="C99" s="121">
        <v>41</v>
      </c>
      <c r="D99" s="45">
        <v>0.52564102564102566</v>
      </c>
      <c r="E99" s="44">
        <v>23</v>
      </c>
      <c r="F99" s="113">
        <v>0.29487179487179488</v>
      </c>
      <c r="G99" s="44">
        <v>7</v>
      </c>
      <c r="H99" s="45">
        <v>8.9743589743589744E-2</v>
      </c>
      <c r="I99" s="44">
        <v>7</v>
      </c>
      <c r="J99" s="113">
        <v>8.9743589743589744E-2</v>
      </c>
    </row>
    <row r="100" spans="1:10" x14ac:dyDescent="0.25">
      <c r="A100" s="85" t="s">
        <v>63</v>
      </c>
      <c r="B100" s="33" t="s">
        <v>22</v>
      </c>
      <c r="C100" s="121">
        <v>19</v>
      </c>
      <c r="D100" s="45">
        <v>0.5</v>
      </c>
      <c r="E100" s="44">
        <v>15</v>
      </c>
      <c r="F100" s="113">
        <v>0.39473684210526316</v>
      </c>
      <c r="G100" s="44"/>
      <c r="H100" s="45"/>
      <c r="I100" s="44">
        <v>3</v>
      </c>
      <c r="J100" s="113">
        <v>7.8947368421052627E-2</v>
      </c>
    </row>
    <row r="101" spans="1:10" x14ac:dyDescent="0.25">
      <c r="A101" s="85" t="s">
        <v>63</v>
      </c>
      <c r="B101" s="33" t="s">
        <v>56</v>
      </c>
      <c r="C101" s="121">
        <v>15</v>
      </c>
      <c r="D101" s="45">
        <v>0.51724137931034486</v>
      </c>
      <c r="E101" s="44">
        <v>8</v>
      </c>
      <c r="F101" s="113">
        <v>0.27586206896551724</v>
      </c>
      <c r="G101" s="44">
        <v>3</v>
      </c>
      <c r="H101" s="45">
        <v>0.10344827586206896</v>
      </c>
      <c r="I101" s="44">
        <v>3</v>
      </c>
      <c r="J101" s="113">
        <v>0.10344827586206896</v>
      </c>
    </row>
    <row r="102" spans="1:10" x14ac:dyDescent="0.25">
      <c r="A102" s="85" t="s">
        <v>63</v>
      </c>
      <c r="B102" s="33" t="s">
        <v>36</v>
      </c>
      <c r="C102" s="121">
        <v>96</v>
      </c>
      <c r="D102" s="45">
        <v>0.43243243243243246</v>
      </c>
      <c r="E102" s="44">
        <v>77</v>
      </c>
      <c r="F102" s="113">
        <v>0.34684684684684686</v>
      </c>
      <c r="G102" s="44">
        <v>37</v>
      </c>
      <c r="H102" s="45">
        <v>0.16666666666666666</v>
      </c>
      <c r="I102" s="44">
        <v>12</v>
      </c>
      <c r="J102" s="113">
        <v>5.4054054054054057E-2</v>
      </c>
    </row>
    <row r="103" spans="1:10" x14ac:dyDescent="0.25">
      <c r="A103" s="85" t="s">
        <v>63</v>
      </c>
      <c r="B103" s="33" t="s">
        <v>43</v>
      </c>
      <c r="C103" s="121">
        <v>160</v>
      </c>
      <c r="D103" s="45">
        <v>0.48484848484848486</v>
      </c>
      <c r="E103" s="44">
        <v>117</v>
      </c>
      <c r="F103" s="113">
        <v>0.35454545454545455</v>
      </c>
      <c r="G103" s="44">
        <v>29</v>
      </c>
      <c r="H103" s="45">
        <v>8.7878787878787876E-2</v>
      </c>
      <c r="I103" s="44">
        <v>24</v>
      </c>
      <c r="J103" s="113">
        <v>7.2727272727272724E-2</v>
      </c>
    </row>
    <row r="104" spans="1:10" x14ac:dyDescent="0.25">
      <c r="A104" s="85" t="s">
        <v>63</v>
      </c>
      <c r="B104" s="33" t="s">
        <v>23</v>
      </c>
      <c r="C104" s="121">
        <v>45</v>
      </c>
      <c r="D104" s="45">
        <v>0.54216867469879515</v>
      </c>
      <c r="E104" s="44">
        <v>28</v>
      </c>
      <c r="F104" s="113">
        <v>0.33734939759036142</v>
      </c>
      <c r="G104" s="44">
        <v>5</v>
      </c>
      <c r="H104" s="45">
        <v>6.0240963855421686E-2</v>
      </c>
      <c r="I104" s="44">
        <v>5</v>
      </c>
      <c r="J104" s="113">
        <v>6.0240963855421686E-2</v>
      </c>
    </row>
    <row r="105" spans="1:10" x14ac:dyDescent="0.25">
      <c r="A105" s="85" t="s">
        <v>63</v>
      </c>
      <c r="B105" s="33" t="s">
        <v>57</v>
      </c>
      <c r="C105" s="121">
        <v>22</v>
      </c>
      <c r="D105" s="45">
        <v>0.5641025641025641</v>
      </c>
      <c r="E105" s="44">
        <v>11</v>
      </c>
      <c r="F105" s="113">
        <v>0.28205128205128205</v>
      </c>
      <c r="G105" s="44">
        <v>4</v>
      </c>
      <c r="H105" s="45">
        <v>0.10256410256410256</v>
      </c>
      <c r="I105" s="44"/>
      <c r="J105" s="113"/>
    </row>
    <row r="106" spans="1:10" x14ac:dyDescent="0.25">
      <c r="A106" s="85" t="s">
        <v>63</v>
      </c>
      <c r="B106" s="33" t="s">
        <v>38</v>
      </c>
      <c r="C106" s="121">
        <v>5</v>
      </c>
      <c r="D106" s="45">
        <v>0.3125</v>
      </c>
      <c r="E106" s="44">
        <v>5</v>
      </c>
      <c r="F106" s="113">
        <v>0.3125</v>
      </c>
      <c r="G106" s="44">
        <v>5</v>
      </c>
      <c r="H106" s="45">
        <v>0.3125</v>
      </c>
      <c r="I106" s="44"/>
      <c r="J106" s="113"/>
    </row>
    <row r="107" spans="1:10" x14ac:dyDescent="0.25">
      <c r="A107" s="85" t="s">
        <v>63</v>
      </c>
      <c r="B107" s="33" t="s">
        <v>82</v>
      </c>
      <c r="C107" s="121"/>
      <c r="D107" s="45"/>
      <c r="E107" s="44">
        <v>7</v>
      </c>
      <c r="F107" s="113">
        <v>0.53846153846153844</v>
      </c>
      <c r="G107" s="44"/>
      <c r="H107" s="45"/>
      <c r="I107" s="44"/>
      <c r="J107" s="113"/>
    </row>
    <row r="108" spans="1:10" x14ac:dyDescent="0.25">
      <c r="A108" s="85" t="s">
        <v>63</v>
      </c>
      <c r="B108" s="33" t="s">
        <v>24</v>
      </c>
      <c r="C108" s="121">
        <v>60</v>
      </c>
      <c r="D108" s="45">
        <v>0.65934065934065933</v>
      </c>
      <c r="E108" s="44">
        <v>21</v>
      </c>
      <c r="F108" s="113">
        <v>0.23076923076923078</v>
      </c>
      <c r="G108" s="44">
        <v>7</v>
      </c>
      <c r="H108" s="45">
        <v>7.6923076923076927E-2</v>
      </c>
      <c r="I108" s="44">
        <v>3</v>
      </c>
      <c r="J108" s="113">
        <v>3.2967032967032968E-2</v>
      </c>
    </row>
    <row r="109" spans="1:10" x14ac:dyDescent="0.25">
      <c r="A109" s="85" t="s">
        <v>63</v>
      </c>
      <c r="B109" s="33" t="s">
        <v>39</v>
      </c>
      <c r="C109" s="121">
        <v>36</v>
      </c>
      <c r="D109" s="45">
        <v>0.35294117647058826</v>
      </c>
      <c r="E109" s="44">
        <v>51</v>
      </c>
      <c r="F109" s="113">
        <v>0.5</v>
      </c>
      <c r="G109" s="44">
        <v>9</v>
      </c>
      <c r="H109" s="45">
        <v>8.8235294117647065E-2</v>
      </c>
      <c r="I109" s="44">
        <v>6</v>
      </c>
      <c r="J109" s="113">
        <v>5.8823529411764705E-2</v>
      </c>
    </row>
    <row r="110" spans="1:10" x14ac:dyDescent="0.25">
      <c r="A110" s="85" t="s">
        <v>64</v>
      </c>
      <c r="B110" s="33" t="s">
        <v>65</v>
      </c>
      <c r="C110" s="121">
        <v>3</v>
      </c>
      <c r="D110" s="45">
        <v>5.6603773584905662E-2</v>
      </c>
      <c r="E110" s="44">
        <v>28</v>
      </c>
      <c r="F110" s="113">
        <v>0.52830188679245282</v>
      </c>
      <c r="G110" s="44">
        <v>15</v>
      </c>
      <c r="H110" s="45">
        <v>0.28301886792452829</v>
      </c>
      <c r="I110" s="44">
        <v>7</v>
      </c>
      <c r="J110" s="113">
        <v>0.13207547169811321</v>
      </c>
    </row>
    <row r="111" spans="1:10" x14ac:dyDescent="0.25">
      <c r="A111" s="85" t="s">
        <v>64</v>
      </c>
      <c r="B111" s="33" t="s">
        <v>87</v>
      </c>
      <c r="C111" s="121"/>
      <c r="D111" s="45"/>
      <c r="E111" s="44">
        <v>7</v>
      </c>
      <c r="F111" s="113">
        <v>0.29166666666666669</v>
      </c>
      <c r="G111" s="44">
        <v>16</v>
      </c>
      <c r="H111" s="45">
        <v>0.66666666666666663</v>
      </c>
      <c r="I111" s="44"/>
      <c r="J111" s="113"/>
    </row>
    <row r="112" spans="1:10" x14ac:dyDescent="0.25">
      <c r="A112" s="85" t="s">
        <v>64</v>
      </c>
      <c r="B112" s="33" t="s">
        <v>66</v>
      </c>
      <c r="C112" s="121">
        <v>18</v>
      </c>
      <c r="D112" s="45">
        <v>0.14754098360655737</v>
      </c>
      <c r="E112" s="44">
        <v>31</v>
      </c>
      <c r="F112" s="113">
        <v>0.25409836065573771</v>
      </c>
      <c r="G112" s="44">
        <v>66</v>
      </c>
      <c r="H112" s="45">
        <v>0.54098360655737709</v>
      </c>
      <c r="I112" s="44">
        <v>7</v>
      </c>
      <c r="J112" s="113">
        <v>5.737704918032787E-2</v>
      </c>
    </row>
    <row r="113" spans="1:10" x14ac:dyDescent="0.25">
      <c r="A113" s="85" t="s">
        <v>64</v>
      </c>
      <c r="B113" s="33" t="s">
        <v>28</v>
      </c>
      <c r="C113" s="121">
        <v>14</v>
      </c>
      <c r="D113" s="45">
        <v>0.16666666666666666</v>
      </c>
      <c r="E113" s="44">
        <v>26</v>
      </c>
      <c r="F113" s="113">
        <v>0.30952380952380953</v>
      </c>
      <c r="G113" s="44">
        <v>32</v>
      </c>
      <c r="H113" s="45">
        <v>0.38095238095238093</v>
      </c>
      <c r="I113" s="44">
        <v>12</v>
      </c>
      <c r="J113" s="113">
        <v>0.14285714285714285</v>
      </c>
    </row>
    <row r="114" spans="1:10" x14ac:dyDescent="0.25">
      <c r="A114" s="85" t="s">
        <v>64</v>
      </c>
      <c r="B114" s="33" t="s">
        <v>41</v>
      </c>
      <c r="C114" s="121"/>
      <c r="D114" s="45"/>
      <c r="E114" s="44">
        <v>30</v>
      </c>
      <c r="F114" s="113">
        <v>0.46875</v>
      </c>
      <c r="G114" s="44">
        <v>29</v>
      </c>
      <c r="H114" s="45">
        <v>0.453125</v>
      </c>
      <c r="I114" s="44">
        <v>5</v>
      </c>
      <c r="J114" s="113">
        <v>7.8125E-2</v>
      </c>
    </row>
    <row r="115" spans="1:10" x14ac:dyDescent="0.25">
      <c r="A115" s="85" t="s">
        <v>64</v>
      </c>
      <c r="B115" s="33" t="s">
        <v>215</v>
      </c>
      <c r="C115" s="121"/>
      <c r="D115" s="45"/>
      <c r="E115" s="44">
        <v>9</v>
      </c>
      <c r="F115" s="113">
        <v>0.40909090909090912</v>
      </c>
      <c r="G115" s="44">
        <v>11</v>
      </c>
      <c r="H115" s="45">
        <v>0.5</v>
      </c>
      <c r="I115" s="44"/>
      <c r="J115" s="113"/>
    </row>
    <row r="116" spans="1:10" x14ac:dyDescent="0.25">
      <c r="A116" s="85" t="s">
        <v>64</v>
      </c>
      <c r="B116" s="33" t="s">
        <v>212</v>
      </c>
      <c r="C116" s="121"/>
      <c r="D116" s="45"/>
      <c r="E116" s="44">
        <v>6</v>
      </c>
      <c r="F116" s="113">
        <v>0.4</v>
      </c>
      <c r="G116" s="44">
        <v>4</v>
      </c>
      <c r="H116" s="45">
        <v>0.26666666666666666</v>
      </c>
      <c r="I116" s="44">
        <v>3</v>
      </c>
      <c r="J116" s="113">
        <v>0.2</v>
      </c>
    </row>
    <row r="117" spans="1:10" x14ac:dyDescent="0.25">
      <c r="A117" s="85" t="s">
        <v>64</v>
      </c>
      <c r="B117" s="33" t="s">
        <v>67</v>
      </c>
      <c r="C117" s="121">
        <v>6</v>
      </c>
      <c r="D117" s="45">
        <v>0.16666666666666666</v>
      </c>
      <c r="E117" s="44">
        <v>14</v>
      </c>
      <c r="F117" s="113">
        <v>0.3888888888888889</v>
      </c>
      <c r="G117" s="44">
        <v>15</v>
      </c>
      <c r="H117" s="45">
        <v>0.41666666666666669</v>
      </c>
      <c r="I117" s="44"/>
      <c r="J117" s="113"/>
    </row>
    <row r="118" spans="1:10" x14ac:dyDescent="0.25">
      <c r="A118" s="85" t="s">
        <v>64</v>
      </c>
      <c r="B118" s="33" t="s">
        <v>55</v>
      </c>
      <c r="C118" s="121">
        <v>4</v>
      </c>
      <c r="D118" s="45">
        <v>7.6923076923076927E-2</v>
      </c>
      <c r="E118" s="44">
        <v>21</v>
      </c>
      <c r="F118" s="113">
        <v>0.40384615384615385</v>
      </c>
      <c r="G118" s="44">
        <v>20</v>
      </c>
      <c r="H118" s="45">
        <v>0.38461538461538464</v>
      </c>
      <c r="I118" s="44">
        <v>7</v>
      </c>
      <c r="J118" s="113">
        <v>0.13461538461538461</v>
      </c>
    </row>
    <row r="119" spans="1:10" x14ac:dyDescent="0.25">
      <c r="A119" s="85" t="s">
        <v>64</v>
      </c>
      <c r="B119" s="33" t="s">
        <v>68</v>
      </c>
      <c r="C119" s="121">
        <v>5</v>
      </c>
      <c r="D119" s="45">
        <v>7.575757575757576E-2</v>
      </c>
      <c r="E119" s="44">
        <v>22</v>
      </c>
      <c r="F119" s="113">
        <v>0.33333333333333331</v>
      </c>
      <c r="G119" s="44">
        <v>33</v>
      </c>
      <c r="H119" s="45">
        <v>0.5</v>
      </c>
      <c r="I119" s="44">
        <v>6</v>
      </c>
      <c r="J119" s="113">
        <v>9.0909090909090912E-2</v>
      </c>
    </row>
    <row r="120" spans="1:10" x14ac:dyDescent="0.25">
      <c r="A120" s="85" t="s">
        <v>64</v>
      </c>
      <c r="B120" s="33" t="s">
        <v>29</v>
      </c>
      <c r="C120" s="121">
        <v>10</v>
      </c>
      <c r="D120" s="45">
        <v>2.9239766081871343E-2</v>
      </c>
      <c r="E120" s="44">
        <v>164</v>
      </c>
      <c r="F120" s="113">
        <v>0.47953216374269003</v>
      </c>
      <c r="G120" s="44">
        <v>149</v>
      </c>
      <c r="H120" s="45">
        <v>0.43567251461988304</v>
      </c>
      <c r="I120" s="44">
        <v>19</v>
      </c>
      <c r="J120" s="113">
        <v>5.5555555555555552E-2</v>
      </c>
    </row>
    <row r="121" spans="1:10" x14ac:dyDescent="0.25">
      <c r="A121" s="85" t="s">
        <v>64</v>
      </c>
      <c r="B121" s="33" t="s">
        <v>117</v>
      </c>
      <c r="C121" s="121"/>
      <c r="D121" s="45"/>
      <c r="E121" s="44">
        <v>12</v>
      </c>
      <c r="F121" s="113">
        <v>0.24</v>
      </c>
      <c r="G121" s="44">
        <v>29</v>
      </c>
      <c r="H121" s="45">
        <v>0.57999999999999996</v>
      </c>
      <c r="I121" s="44">
        <v>9</v>
      </c>
      <c r="J121" s="113">
        <v>0.18</v>
      </c>
    </row>
    <row r="122" spans="1:10" x14ac:dyDescent="0.25">
      <c r="A122" s="85" t="s">
        <v>64</v>
      </c>
      <c r="B122" s="33" t="s">
        <v>216</v>
      </c>
      <c r="C122" s="121"/>
      <c r="D122" s="45"/>
      <c r="E122" s="44">
        <v>17</v>
      </c>
      <c r="F122" s="113">
        <v>0.41463414634146339</v>
      </c>
      <c r="G122" s="44">
        <v>15</v>
      </c>
      <c r="H122" s="45">
        <v>0.36585365853658536</v>
      </c>
      <c r="I122" s="44">
        <v>8</v>
      </c>
      <c r="J122" s="113">
        <v>0.1951219512195122</v>
      </c>
    </row>
    <row r="123" spans="1:10" x14ac:dyDescent="0.25">
      <c r="A123" s="85" t="s">
        <v>64</v>
      </c>
      <c r="B123" s="33" t="s">
        <v>217</v>
      </c>
      <c r="C123" s="121"/>
      <c r="D123" s="45"/>
      <c r="E123" s="44">
        <v>3</v>
      </c>
      <c r="F123" s="113">
        <v>0.13043478260869565</v>
      </c>
      <c r="G123" s="44">
        <v>16</v>
      </c>
      <c r="H123" s="45">
        <v>0.69565217391304346</v>
      </c>
      <c r="I123" s="44">
        <v>3</v>
      </c>
      <c r="J123" s="113">
        <v>0.13043478260869565</v>
      </c>
    </row>
    <row r="124" spans="1:10" x14ac:dyDescent="0.25">
      <c r="A124" s="85" t="s">
        <v>64</v>
      </c>
      <c r="B124" s="33" t="s">
        <v>214</v>
      </c>
      <c r="C124" s="121">
        <v>9</v>
      </c>
      <c r="D124" s="45">
        <v>0.12162162162162163</v>
      </c>
      <c r="E124" s="44">
        <v>44</v>
      </c>
      <c r="F124" s="113">
        <v>0.59459459459459463</v>
      </c>
      <c r="G124" s="44">
        <v>7</v>
      </c>
      <c r="H124" s="45">
        <v>9.45945945945946E-2</v>
      </c>
      <c r="I124" s="44">
        <v>14</v>
      </c>
      <c r="J124" s="113">
        <v>0.1891891891891892</v>
      </c>
    </row>
    <row r="125" spans="1:10" x14ac:dyDescent="0.25">
      <c r="A125" s="85" t="s">
        <v>64</v>
      </c>
      <c r="B125" s="33" t="s">
        <v>70</v>
      </c>
      <c r="C125" s="121">
        <v>16</v>
      </c>
      <c r="D125" s="45">
        <v>9.5238095238095233E-2</v>
      </c>
      <c r="E125" s="44">
        <v>83</v>
      </c>
      <c r="F125" s="113">
        <v>0.49404761904761907</v>
      </c>
      <c r="G125" s="44">
        <v>44</v>
      </c>
      <c r="H125" s="45">
        <v>0.26190476190476192</v>
      </c>
      <c r="I125" s="44">
        <v>25</v>
      </c>
      <c r="J125" s="113">
        <v>0.14880952380952381</v>
      </c>
    </row>
    <row r="126" spans="1:10" x14ac:dyDescent="0.25">
      <c r="A126" s="85" t="s">
        <v>64</v>
      </c>
      <c r="B126" s="33" t="s">
        <v>218</v>
      </c>
      <c r="C126" s="121">
        <v>6</v>
      </c>
      <c r="D126" s="45">
        <v>3.4682080924855488E-2</v>
      </c>
      <c r="E126" s="44">
        <v>98</v>
      </c>
      <c r="F126" s="113">
        <v>0.56647398843930641</v>
      </c>
      <c r="G126" s="44">
        <v>50</v>
      </c>
      <c r="H126" s="45">
        <v>0.28901734104046245</v>
      </c>
      <c r="I126" s="44">
        <v>19</v>
      </c>
      <c r="J126" s="113">
        <v>0.10982658959537572</v>
      </c>
    </row>
    <row r="127" spans="1:10" x14ac:dyDescent="0.25">
      <c r="A127" s="85" t="s">
        <v>64</v>
      </c>
      <c r="B127" s="33" t="s">
        <v>118</v>
      </c>
      <c r="C127" s="121">
        <v>5</v>
      </c>
      <c r="D127" s="45">
        <v>6.8493150684931503E-2</v>
      </c>
      <c r="E127" s="44">
        <v>31</v>
      </c>
      <c r="F127" s="113">
        <v>0.42465753424657532</v>
      </c>
      <c r="G127" s="44">
        <v>33</v>
      </c>
      <c r="H127" s="45">
        <v>0.45205479452054792</v>
      </c>
      <c r="I127" s="44">
        <v>4</v>
      </c>
      <c r="J127" s="113">
        <v>5.4794520547945202E-2</v>
      </c>
    </row>
    <row r="128" spans="1:10" x14ac:dyDescent="0.25">
      <c r="A128" s="85" t="s">
        <v>64</v>
      </c>
      <c r="B128" s="33" t="s">
        <v>32</v>
      </c>
      <c r="C128" s="121">
        <v>9</v>
      </c>
      <c r="D128" s="45">
        <v>9.7826086956521743E-2</v>
      </c>
      <c r="E128" s="44">
        <v>32</v>
      </c>
      <c r="F128" s="113">
        <v>0.34782608695652173</v>
      </c>
      <c r="G128" s="44">
        <v>43</v>
      </c>
      <c r="H128" s="45">
        <v>0.46739130434782611</v>
      </c>
      <c r="I128" s="44">
        <v>8</v>
      </c>
      <c r="J128" s="113">
        <v>8.6956521739130432E-2</v>
      </c>
    </row>
    <row r="129" spans="1:10" x14ac:dyDescent="0.25">
      <c r="A129" s="85" t="s">
        <v>64</v>
      </c>
      <c r="B129" s="33" t="s">
        <v>119</v>
      </c>
      <c r="C129" s="121"/>
      <c r="D129" s="45"/>
      <c r="E129" s="44">
        <v>4</v>
      </c>
      <c r="F129" s="113">
        <v>0.44444444444444442</v>
      </c>
      <c r="G129" s="44">
        <v>4</v>
      </c>
      <c r="H129" s="45">
        <v>0.44444444444444442</v>
      </c>
      <c r="I129" s="44"/>
      <c r="J129" s="113"/>
    </row>
    <row r="130" spans="1:10" x14ac:dyDescent="0.25">
      <c r="A130" s="85" t="s">
        <v>64</v>
      </c>
      <c r="B130" s="33" t="s">
        <v>33</v>
      </c>
      <c r="C130" s="121">
        <v>10</v>
      </c>
      <c r="D130" s="45">
        <v>0.21276595744680851</v>
      </c>
      <c r="E130" s="44">
        <v>19</v>
      </c>
      <c r="F130" s="113">
        <v>0.40425531914893614</v>
      </c>
      <c r="G130" s="44">
        <v>13</v>
      </c>
      <c r="H130" s="45">
        <v>0.27659574468085107</v>
      </c>
      <c r="I130" s="44">
        <v>5</v>
      </c>
      <c r="J130" s="113">
        <v>0.10638297872340426</v>
      </c>
    </row>
    <row r="131" spans="1:10" x14ac:dyDescent="0.25">
      <c r="A131" s="85" t="s">
        <v>64</v>
      </c>
      <c r="B131" s="33" t="s">
        <v>34</v>
      </c>
      <c r="C131" s="121">
        <v>9</v>
      </c>
      <c r="D131" s="45">
        <v>7.2580645161290328E-2</v>
      </c>
      <c r="E131" s="44">
        <v>51</v>
      </c>
      <c r="F131" s="113">
        <v>0.41129032258064518</v>
      </c>
      <c r="G131" s="44">
        <v>46</v>
      </c>
      <c r="H131" s="45">
        <v>0.37096774193548387</v>
      </c>
      <c r="I131" s="44">
        <v>18</v>
      </c>
      <c r="J131" s="113">
        <v>0.14516129032258066</v>
      </c>
    </row>
    <row r="132" spans="1:10" x14ac:dyDescent="0.25">
      <c r="A132" s="85" t="s">
        <v>64</v>
      </c>
      <c r="B132" s="33" t="s">
        <v>71</v>
      </c>
      <c r="C132" s="121">
        <v>7</v>
      </c>
      <c r="D132" s="45">
        <v>1.6509433962264151E-2</v>
      </c>
      <c r="E132" s="44">
        <v>229</v>
      </c>
      <c r="F132" s="113">
        <v>0.54009433962264153</v>
      </c>
      <c r="G132" s="44">
        <v>134</v>
      </c>
      <c r="H132" s="45">
        <v>0.31603773584905659</v>
      </c>
      <c r="I132" s="44">
        <v>54</v>
      </c>
      <c r="J132" s="113">
        <v>0.12735849056603774</v>
      </c>
    </row>
    <row r="133" spans="1:10" x14ac:dyDescent="0.25">
      <c r="A133" s="85" t="s">
        <v>64</v>
      </c>
      <c r="B133" s="33" t="s">
        <v>219</v>
      </c>
      <c r="C133" s="121"/>
      <c r="D133" s="45"/>
      <c r="E133" s="44">
        <v>8</v>
      </c>
      <c r="F133" s="113">
        <v>0.36363636363636365</v>
      </c>
      <c r="G133" s="44">
        <v>11</v>
      </c>
      <c r="H133" s="45">
        <v>0.5</v>
      </c>
      <c r="I133" s="44">
        <v>3</v>
      </c>
      <c r="J133" s="113">
        <v>0.13636363636363635</v>
      </c>
    </row>
    <row r="134" spans="1:10" x14ac:dyDescent="0.25">
      <c r="A134" s="85" t="s">
        <v>64</v>
      </c>
      <c r="B134" s="33" t="s">
        <v>72</v>
      </c>
      <c r="C134" s="121">
        <v>5</v>
      </c>
      <c r="D134" s="45">
        <v>4.716981132075472E-2</v>
      </c>
      <c r="E134" s="44">
        <v>54</v>
      </c>
      <c r="F134" s="113">
        <v>0.50943396226415094</v>
      </c>
      <c r="G134" s="44">
        <v>34</v>
      </c>
      <c r="H134" s="45">
        <v>0.32075471698113206</v>
      </c>
      <c r="I134" s="44">
        <v>13</v>
      </c>
      <c r="J134" s="113">
        <v>0.12264150943396226</v>
      </c>
    </row>
    <row r="135" spans="1:10" x14ac:dyDescent="0.25">
      <c r="A135" s="85" t="s">
        <v>64</v>
      </c>
      <c r="B135" s="33" t="s">
        <v>35</v>
      </c>
      <c r="C135" s="121">
        <v>9</v>
      </c>
      <c r="D135" s="45">
        <v>0.12676056338028169</v>
      </c>
      <c r="E135" s="44">
        <v>34</v>
      </c>
      <c r="F135" s="113">
        <v>0.47887323943661969</v>
      </c>
      <c r="G135" s="44">
        <v>19</v>
      </c>
      <c r="H135" s="45">
        <v>0.26760563380281688</v>
      </c>
      <c r="I135" s="44">
        <v>9</v>
      </c>
      <c r="J135" s="113">
        <v>0.12676056338028169</v>
      </c>
    </row>
    <row r="136" spans="1:10" x14ac:dyDescent="0.25">
      <c r="A136" s="85" t="s">
        <v>64</v>
      </c>
      <c r="B136" s="33" t="s">
        <v>109</v>
      </c>
      <c r="C136" s="121"/>
      <c r="D136" s="45"/>
      <c r="E136" s="44">
        <v>11</v>
      </c>
      <c r="F136" s="113">
        <v>0.35483870967741937</v>
      </c>
      <c r="G136" s="44">
        <v>16</v>
      </c>
      <c r="H136" s="45">
        <v>0.5161290322580645</v>
      </c>
      <c r="I136" s="44">
        <v>4</v>
      </c>
      <c r="J136" s="113">
        <v>0.12903225806451613</v>
      </c>
    </row>
    <row r="137" spans="1:10" x14ac:dyDescent="0.25">
      <c r="A137" s="85" t="s">
        <v>64</v>
      </c>
      <c r="B137" s="33" t="s">
        <v>50</v>
      </c>
      <c r="C137" s="121">
        <v>15</v>
      </c>
      <c r="D137" s="45">
        <v>0.16853932584269662</v>
      </c>
      <c r="E137" s="44">
        <v>33</v>
      </c>
      <c r="F137" s="113">
        <v>0.3707865168539326</v>
      </c>
      <c r="G137" s="44">
        <v>31</v>
      </c>
      <c r="H137" s="45">
        <v>0.34831460674157305</v>
      </c>
      <c r="I137" s="44">
        <v>10</v>
      </c>
      <c r="J137" s="113">
        <v>0.11235955056179775</v>
      </c>
    </row>
    <row r="138" spans="1:10" x14ac:dyDescent="0.25">
      <c r="A138" s="85" t="s">
        <v>64</v>
      </c>
      <c r="B138" s="33" t="s">
        <v>203</v>
      </c>
      <c r="C138" s="121"/>
      <c r="D138" s="45"/>
      <c r="E138" s="44">
        <v>6</v>
      </c>
      <c r="F138" s="113">
        <v>0.24</v>
      </c>
      <c r="G138" s="44">
        <v>18</v>
      </c>
      <c r="H138" s="45">
        <v>0.72</v>
      </c>
      <c r="I138" s="44"/>
      <c r="J138" s="113"/>
    </row>
    <row r="139" spans="1:10" x14ac:dyDescent="0.25">
      <c r="A139" s="85" t="s">
        <v>64</v>
      </c>
      <c r="B139" s="33" t="s">
        <v>56</v>
      </c>
      <c r="C139" s="121">
        <v>5</v>
      </c>
      <c r="D139" s="45">
        <v>9.8039215686274508E-2</v>
      </c>
      <c r="E139" s="44">
        <v>19</v>
      </c>
      <c r="F139" s="113">
        <v>0.37254901960784315</v>
      </c>
      <c r="G139" s="44">
        <v>23</v>
      </c>
      <c r="H139" s="45">
        <v>0.45098039215686275</v>
      </c>
      <c r="I139" s="44">
        <v>4</v>
      </c>
      <c r="J139" s="113">
        <v>7.8431372549019607E-2</v>
      </c>
    </row>
    <row r="140" spans="1:10" x14ac:dyDescent="0.25">
      <c r="A140" s="85" t="s">
        <v>64</v>
      </c>
      <c r="B140" s="33" t="s">
        <v>73</v>
      </c>
      <c r="C140" s="121">
        <v>12</v>
      </c>
      <c r="D140" s="45">
        <v>4.9382716049382713E-2</v>
      </c>
      <c r="E140" s="44">
        <v>120</v>
      </c>
      <c r="F140" s="113">
        <v>0.49382716049382713</v>
      </c>
      <c r="G140" s="44">
        <v>94</v>
      </c>
      <c r="H140" s="45">
        <v>0.38683127572016462</v>
      </c>
      <c r="I140" s="44">
        <v>17</v>
      </c>
      <c r="J140" s="113">
        <v>6.9958847736625515E-2</v>
      </c>
    </row>
    <row r="141" spans="1:10" x14ac:dyDescent="0.25">
      <c r="A141" s="85" t="s">
        <v>64</v>
      </c>
      <c r="B141" s="33" t="s">
        <v>57</v>
      </c>
      <c r="C141" s="121">
        <v>12</v>
      </c>
      <c r="D141" s="45">
        <v>8.5714285714285715E-2</v>
      </c>
      <c r="E141" s="44">
        <v>64</v>
      </c>
      <c r="F141" s="113">
        <v>0.45714285714285713</v>
      </c>
      <c r="G141" s="44">
        <v>41</v>
      </c>
      <c r="H141" s="45">
        <v>0.29285714285714287</v>
      </c>
      <c r="I141" s="44">
        <v>23</v>
      </c>
      <c r="J141" s="113">
        <v>0.16428571428571428</v>
      </c>
    </row>
    <row r="142" spans="1:10" x14ac:dyDescent="0.25">
      <c r="A142" s="85" t="s">
        <v>64</v>
      </c>
      <c r="B142" s="33" t="s">
        <v>220</v>
      </c>
      <c r="C142" s="121">
        <v>3</v>
      </c>
      <c r="D142" s="45">
        <v>0.16666666666666666</v>
      </c>
      <c r="E142" s="44">
        <v>5</v>
      </c>
      <c r="F142" s="113">
        <v>0.27777777777777779</v>
      </c>
      <c r="G142" s="44">
        <v>6</v>
      </c>
      <c r="H142" s="45">
        <v>0.33333333333333331</v>
      </c>
      <c r="I142" s="44">
        <v>4</v>
      </c>
      <c r="J142" s="113">
        <v>0.22222222222222221</v>
      </c>
    </row>
    <row r="143" spans="1:10" x14ac:dyDescent="0.25">
      <c r="A143" s="85" t="s">
        <v>64</v>
      </c>
      <c r="B143" s="33" t="s">
        <v>38</v>
      </c>
      <c r="C143" s="121">
        <v>5</v>
      </c>
      <c r="D143" s="45">
        <v>7.1428571428571425E-2</v>
      </c>
      <c r="E143" s="44">
        <v>33</v>
      </c>
      <c r="F143" s="113">
        <v>0.47142857142857142</v>
      </c>
      <c r="G143" s="44">
        <v>24</v>
      </c>
      <c r="H143" s="45">
        <v>0.34285714285714286</v>
      </c>
      <c r="I143" s="44">
        <v>8</v>
      </c>
      <c r="J143" s="113">
        <v>0.11428571428571428</v>
      </c>
    </row>
    <row r="144" spans="1:10" x14ac:dyDescent="0.25">
      <c r="A144" s="85" t="s">
        <v>64</v>
      </c>
      <c r="B144" s="33" t="s">
        <v>82</v>
      </c>
      <c r="C144" s="121"/>
      <c r="D144" s="45"/>
      <c r="E144" s="44">
        <v>10</v>
      </c>
      <c r="F144" s="113">
        <v>0.43478260869565216</v>
      </c>
      <c r="G144" s="44">
        <v>9</v>
      </c>
      <c r="H144" s="45">
        <v>0.39130434782608697</v>
      </c>
      <c r="I144" s="44"/>
      <c r="J144" s="113"/>
    </row>
    <row r="145" spans="1:10" x14ac:dyDescent="0.25">
      <c r="A145" s="85" t="s">
        <v>64</v>
      </c>
      <c r="B145" s="33" t="s">
        <v>221</v>
      </c>
      <c r="C145" s="121"/>
      <c r="D145" s="45"/>
      <c r="E145" s="44">
        <v>8</v>
      </c>
      <c r="F145" s="113">
        <v>0.66666666666666663</v>
      </c>
      <c r="G145" s="44"/>
      <c r="H145" s="45"/>
      <c r="I145" s="44">
        <v>3</v>
      </c>
      <c r="J145" s="113">
        <v>0.25</v>
      </c>
    </row>
    <row r="146" spans="1:10" x14ac:dyDescent="0.25">
      <c r="A146" s="85" t="s">
        <v>64</v>
      </c>
      <c r="B146" s="33" t="s">
        <v>222</v>
      </c>
      <c r="C146" s="121"/>
      <c r="D146" s="45"/>
      <c r="E146" s="44">
        <v>8</v>
      </c>
      <c r="F146" s="113">
        <v>0.53333333333333333</v>
      </c>
      <c r="G146" s="44"/>
      <c r="H146" s="45"/>
      <c r="I146" s="44">
        <v>5</v>
      </c>
      <c r="J146" s="113">
        <v>0.33333333333333331</v>
      </c>
    </row>
    <row r="147" spans="1:10" x14ac:dyDescent="0.25">
      <c r="A147" s="85" t="s">
        <v>64</v>
      </c>
      <c r="B147" s="33" t="s">
        <v>74</v>
      </c>
      <c r="C147" s="121">
        <v>12</v>
      </c>
      <c r="D147" s="45">
        <v>9.375E-2</v>
      </c>
      <c r="E147" s="44">
        <v>93</v>
      </c>
      <c r="F147" s="113">
        <v>0.7265625</v>
      </c>
      <c r="G147" s="44">
        <v>16</v>
      </c>
      <c r="H147" s="45">
        <v>0.125</v>
      </c>
      <c r="I147" s="44">
        <v>7</v>
      </c>
      <c r="J147" s="113">
        <v>5.46875E-2</v>
      </c>
    </row>
    <row r="148" spans="1:10" x14ac:dyDescent="0.25">
      <c r="A148" s="85" t="s">
        <v>64</v>
      </c>
      <c r="B148" s="33" t="s">
        <v>24</v>
      </c>
      <c r="C148" s="121">
        <v>26</v>
      </c>
      <c r="D148" s="45">
        <v>8.6092715231788075E-2</v>
      </c>
      <c r="E148" s="44">
        <v>113</v>
      </c>
      <c r="F148" s="113">
        <v>0.3741721854304636</v>
      </c>
      <c r="G148" s="44">
        <v>129</v>
      </c>
      <c r="H148" s="45">
        <v>0.42715231788079472</v>
      </c>
      <c r="I148" s="44">
        <v>34</v>
      </c>
      <c r="J148" s="113">
        <v>0.11258278145695365</v>
      </c>
    </row>
    <row r="149" spans="1:10" x14ac:dyDescent="0.25">
      <c r="A149" s="85" t="s">
        <v>64</v>
      </c>
      <c r="B149" s="33" t="s">
        <v>75</v>
      </c>
      <c r="C149" s="121">
        <v>16</v>
      </c>
      <c r="D149" s="45">
        <v>4.9382716049382713E-2</v>
      </c>
      <c r="E149" s="44">
        <v>148</v>
      </c>
      <c r="F149" s="113">
        <v>0.4567901234567901</v>
      </c>
      <c r="G149" s="44">
        <v>121</v>
      </c>
      <c r="H149" s="45">
        <v>0.37345679012345678</v>
      </c>
      <c r="I149" s="44">
        <v>39</v>
      </c>
      <c r="J149" s="113">
        <v>0.12037037037037036</v>
      </c>
    </row>
    <row r="150" spans="1:10" x14ac:dyDescent="0.25">
      <c r="A150" s="85" t="s">
        <v>64</v>
      </c>
      <c r="B150" s="33" t="s">
        <v>76</v>
      </c>
      <c r="C150" s="121">
        <v>6</v>
      </c>
      <c r="D150" s="45">
        <v>2.8846153846153848E-2</v>
      </c>
      <c r="E150" s="44">
        <v>105</v>
      </c>
      <c r="F150" s="113">
        <v>0.50480769230769229</v>
      </c>
      <c r="G150" s="44">
        <v>79</v>
      </c>
      <c r="H150" s="45">
        <v>0.37980769230769229</v>
      </c>
      <c r="I150" s="44">
        <v>18</v>
      </c>
      <c r="J150" s="113">
        <v>8.6538461538461536E-2</v>
      </c>
    </row>
    <row r="151" spans="1:10" x14ac:dyDescent="0.25">
      <c r="A151" s="85" t="s">
        <v>77</v>
      </c>
      <c r="B151" s="33" t="s">
        <v>33</v>
      </c>
      <c r="C151" s="121"/>
      <c r="D151" s="45"/>
      <c r="E151" s="44"/>
      <c r="F151" s="113"/>
      <c r="G151" s="44">
        <v>7</v>
      </c>
      <c r="H151" s="45">
        <v>1</v>
      </c>
      <c r="I151" s="44"/>
      <c r="J151" s="113"/>
    </row>
    <row r="152" spans="1:10" x14ac:dyDescent="0.25">
      <c r="A152" s="85" t="s">
        <v>77</v>
      </c>
      <c r="B152" s="33" t="s">
        <v>22</v>
      </c>
      <c r="C152" s="121"/>
      <c r="D152" s="45"/>
      <c r="E152" s="44">
        <v>3</v>
      </c>
      <c r="F152" s="113">
        <v>0.21428571428571427</v>
      </c>
      <c r="G152" s="44">
        <v>11</v>
      </c>
      <c r="H152" s="45">
        <v>0.7857142857142857</v>
      </c>
      <c r="I152" s="44"/>
      <c r="J152" s="113"/>
    </row>
    <row r="153" spans="1:10" x14ac:dyDescent="0.25">
      <c r="A153" s="85" t="s">
        <v>77</v>
      </c>
      <c r="B153" s="33" t="s">
        <v>23</v>
      </c>
      <c r="C153" s="121"/>
      <c r="D153" s="45"/>
      <c r="E153" s="44"/>
      <c r="F153" s="113"/>
      <c r="G153" s="44">
        <v>9</v>
      </c>
      <c r="H153" s="45">
        <v>1</v>
      </c>
      <c r="I153" s="44"/>
      <c r="J153" s="113"/>
    </row>
    <row r="154" spans="1:10" x14ac:dyDescent="0.25">
      <c r="A154" s="85" t="s">
        <v>77</v>
      </c>
      <c r="B154" s="33" t="s">
        <v>74</v>
      </c>
      <c r="C154" s="121"/>
      <c r="D154" s="45"/>
      <c r="E154" s="44">
        <v>17</v>
      </c>
      <c r="F154" s="113">
        <v>0.5</v>
      </c>
      <c r="G154" s="44">
        <v>16</v>
      </c>
      <c r="H154" s="45">
        <v>0.47058823529411764</v>
      </c>
      <c r="I154" s="44"/>
      <c r="J154" s="113"/>
    </row>
    <row r="155" spans="1:10" x14ac:dyDescent="0.25">
      <c r="A155" s="85" t="s">
        <v>78</v>
      </c>
      <c r="B155" s="33" t="s">
        <v>48</v>
      </c>
      <c r="C155" s="121"/>
      <c r="D155" s="45"/>
      <c r="E155" s="44">
        <v>7</v>
      </c>
      <c r="F155" s="113">
        <v>0.21212121212121213</v>
      </c>
      <c r="G155" s="44">
        <v>23</v>
      </c>
      <c r="H155" s="45">
        <v>0.69696969696969702</v>
      </c>
      <c r="I155" s="44">
        <v>3</v>
      </c>
      <c r="J155" s="113">
        <v>9.0909090909090912E-2</v>
      </c>
    </row>
    <row r="156" spans="1:10" x14ac:dyDescent="0.25">
      <c r="A156" s="85" t="s">
        <v>78</v>
      </c>
      <c r="B156" s="33" t="s">
        <v>20</v>
      </c>
      <c r="C156" s="121"/>
      <c r="D156" s="45"/>
      <c r="E156" s="44">
        <v>5</v>
      </c>
      <c r="F156" s="113">
        <v>0.1388888888888889</v>
      </c>
      <c r="G156" s="44">
        <v>29</v>
      </c>
      <c r="H156" s="45">
        <v>0.80555555555555558</v>
      </c>
      <c r="I156" s="44"/>
      <c r="J156" s="113"/>
    </row>
    <row r="157" spans="1:10" x14ac:dyDescent="0.25">
      <c r="A157" s="85" t="s">
        <v>78</v>
      </c>
      <c r="B157" s="33" t="s">
        <v>21</v>
      </c>
      <c r="C157" s="121"/>
      <c r="D157" s="45"/>
      <c r="E157" s="44"/>
      <c r="F157" s="113"/>
      <c r="G157" s="44">
        <v>16</v>
      </c>
      <c r="H157" s="45">
        <v>0.88888888888888884</v>
      </c>
      <c r="I157" s="44"/>
      <c r="J157" s="113"/>
    </row>
    <row r="158" spans="1:10" x14ac:dyDescent="0.25">
      <c r="A158" s="85" t="s">
        <v>78</v>
      </c>
      <c r="B158" s="33" t="s">
        <v>22</v>
      </c>
      <c r="C158" s="121"/>
      <c r="D158" s="45"/>
      <c r="E158" s="44">
        <v>23</v>
      </c>
      <c r="F158" s="113">
        <v>0.27710843373493976</v>
      </c>
      <c r="G158" s="44">
        <v>57</v>
      </c>
      <c r="H158" s="45">
        <v>0.68674698795180722</v>
      </c>
      <c r="I158" s="44">
        <v>3</v>
      </c>
      <c r="J158" s="113">
        <v>3.614457831325301E-2</v>
      </c>
    </row>
    <row r="159" spans="1:10" x14ac:dyDescent="0.25">
      <c r="A159" s="85" t="s">
        <v>78</v>
      </c>
      <c r="B159" s="33" t="s">
        <v>23</v>
      </c>
      <c r="C159" s="121"/>
      <c r="D159" s="45"/>
      <c r="E159" s="44"/>
      <c r="F159" s="113"/>
      <c r="G159" s="44">
        <v>24</v>
      </c>
      <c r="H159" s="45">
        <v>0.88888888888888884</v>
      </c>
      <c r="I159" s="44"/>
      <c r="J159" s="113"/>
    </row>
    <row r="160" spans="1:10" x14ac:dyDescent="0.25">
      <c r="A160" s="85" t="s">
        <v>79</v>
      </c>
      <c r="B160" s="33" t="s">
        <v>19</v>
      </c>
      <c r="C160" s="121">
        <v>4</v>
      </c>
      <c r="D160" s="45">
        <v>0.15384615384615385</v>
      </c>
      <c r="E160" s="44">
        <v>18</v>
      </c>
      <c r="F160" s="113">
        <v>0.69230769230769229</v>
      </c>
      <c r="G160" s="44">
        <v>3</v>
      </c>
      <c r="H160" s="45">
        <v>0.11538461538461539</v>
      </c>
      <c r="I160" s="44"/>
      <c r="J160" s="113"/>
    </row>
    <row r="161" spans="1:10" x14ac:dyDescent="0.25">
      <c r="A161" s="85" t="s">
        <v>79</v>
      </c>
      <c r="B161" s="33" t="s">
        <v>28</v>
      </c>
      <c r="C161" s="121">
        <v>3</v>
      </c>
      <c r="D161" s="45">
        <v>0.33333333333333331</v>
      </c>
      <c r="E161" s="44">
        <v>5</v>
      </c>
      <c r="F161" s="113">
        <v>0.55555555555555558</v>
      </c>
      <c r="G161" s="44"/>
      <c r="H161" s="45"/>
      <c r="I161" s="44"/>
      <c r="J161" s="113"/>
    </row>
    <row r="162" spans="1:10" x14ac:dyDescent="0.25">
      <c r="A162" s="85" t="s">
        <v>79</v>
      </c>
      <c r="B162" s="33" t="s">
        <v>33</v>
      </c>
      <c r="C162" s="121">
        <v>3</v>
      </c>
      <c r="D162" s="45">
        <v>0.42857142857142855</v>
      </c>
      <c r="E162" s="44">
        <v>4</v>
      </c>
      <c r="F162" s="113">
        <v>0.5714285714285714</v>
      </c>
      <c r="G162" s="44"/>
      <c r="H162" s="45"/>
      <c r="I162" s="44"/>
      <c r="J162" s="113"/>
    </row>
    <row r="163" spans="1:10" x14ac:dyDescent="0.25">
      <c r="A163" s="85" t="s">
        <v>79</v>
      </c>
      <c r="B163" s="33" t="s">
        <v>34</v>
      </c>
      <c r="C163" s="121">
        <v>3</v>
      </c>
      <c r="D163" s="45">
        <v>4.5454545454545456E-2</v>
      </c>
      <c r="E163" s="44">
        <v>62</v>
      </c>
      <c r="F163" s="113">
        <v>0.93939393939393945</v>
      </c>
      <c r="G163" s="44"/>
      <c r="H163" s="45"/>
      <c r="I163" s="44"/>
      <c r="J163" s="113"/>
    </row>
    <row r="164" spans="1:10" x14ac:dyDescent="0.25">
      <c r="A164" s="85" t="s">
        <v>79</v>
      </c>
      <c r="B164" s="33" t="s">
        <v>22</v>
      </c>
      <c r="C164" s="121">
        <v>3</v>
      </c>
      <c r="D164" s="45">
        <v>0.375</v>
      </c>
      <c r="E164" s="44"/>
      <c r="F164" s="113"/>
      <c r="G164" s="44">
        <v>3</v>
      </c>
      <c r="H164" s="45">
        <v>0.375</v>
      </c>
      <c r="I164" s="44"/>
      <c r="J164" s="113"/>
    </row>
    <row r="165" spans="1:10" x14ac:dyDescent="0.25">
      <c r="A165" s="85" t="s">
        <v>79</v>
      </c>
      <c r="B165" s="33" t="s">
        <v>36</v>
      </c>
      <c r="C165" s="121">
        <v>5</v>
      </c>
      <c r="D165" s="45">
        <v>8.4745762711864403E-2</v>
      </c>
      <c r="E165" s="44">
        <v>46</v>
      </c>
      <c r="F165" s="113">
        <v>0.77966101694915257</v>
      </c>
      <c r="G165" s="44">
        <v>6</v>
      </c>
      <c r="H165" s="45">
        <v>0.10169491525423729</v>
      </c>
      <c r="I165" s="44"/>
      <c r="J165" s="113"/>
    </row>
    <row r="166" spans="1:10" x14ac:dyDescent="0.25">
      <c r="A166" s="85" t="s">
        <v>79</v>
      </c>
      <c r="B166" s="33" t="s">
        <v>39</v>
      </c>
      <c r="C166" s="121"/>
      <c r="D166" s="45"/>
      <c r="E166" s="44">
        <v>28</v>
      </c>
      <c r="F166" s="113">
        <v>0.82352941176470584</v>
      </c>
      <c r="G166" s="44">
        <v>4</v>
      </c>
      <c r="H166" s="45">
        <v>0.11764705882352941</v>
      </c>
      <c r="I166" s="44"/>
      <c r="J166" s="113"/>
    </row>
    <row r="167" spans="1:10" x14ac:dyDescent="0.25">
      <c r="A167" s="85" t="s">
        <v>80</v>
      </c>
      <c r="B167" s="33" t="s">
        <v>87</v>
      </c>
      <c r="C167" s="121"/>
      <c r="D167" s="45"/>
      <c r="E167" s="44">
        <v>9</v>
      </c>
      <c r="F167" s="113">
        <v>0.47368421052631576</v>
      </c>
      <c r="G167" s="44">
        <v>10</v>
      </c>
      <c r="H167" s="45">
        <v>0.52631578947368418</v>
      </c>
      <c r="I167" s="44"/>
      <c r="J167" s="113"/>
    </row>
    <row r="168" spans="1:10" x14ac:dyDescent="0.25">
      <c r="A168" s="85" t="s">
        <v>80</v>
      </c>
      <c r="B168" s="33" t="s">
        <v>28</v>
      </c>
      <c r="C168" s="121">
        <v>7</v>
      </c>
      <c r="D168" s="45">
        <v>0.25</v>
      </c>
      <c r="E168" s="44">
        <v>13</v>
      </c>
      <c r="F168" s="113">
        <v>0.4642857142857143</v>
      </c>
      <c r="G168" s="44">
        <v>6</v>
      </c>
      <c r="H168" s="45">
        <v>0.21428571428571427</v>
      </c>
      <c r="I168" s="44"/>
      <c r="J168" s="113"/>
    </row>
    <row r="169" spans="1:10" x14ac:dyDescent="0.25">
      <c r="A169" s="85" t="s">
        <v>80</v>
      </c>
      <c r="B169" s="33" t="s">
        <v>41</v>
      </c>
      <c r="C169" s="121">
        <v>5</v>
      </c>
      <c r="D169" s="45">
        <v>0.16666666666666666</v>
      </c>
      <c r="E169" s="44">
        <v>22</v>
      </c>
      <c r="F169" s="113">
        <v>0.73333333333333328</v>
      </c>
      <c r="G169" s="44"/>
      <c r="H169" s="45"/>
      <c r="I169" s="44"/>
      <c r="J169" s="113"/>
    </row>
    <row r="170" spans="1:10" x14ac:dyDescent="0.25">
      <c r="A170" s="85" t="s">
        <v>80</v>
      </c>
      <c r="B170" s="33" t="s">
        <v>81</v>
      </c>
      <c r="C170" s="121">
        <v>4</v>
      </c>
      <c r="D170" s="45">
        <v>5.5555555555555552E-2</v>
      </c>
      <c r="E170" s="44">
        <v>60</v>
      </c>
      <c r="F170" s="113">
        <v>0.83333333333333337</v>
      </c>
      <c r="G170" s="44">
        <v>6</v>
      </c>
      <c r="H170" s="45">
        <v>8.3333333333333329E-2</v>
      </c>
      <c r="I170" s="44"/>
      <c r="J170" s="113"/>
    </row>
    <row r="171" spans="1:10" x14ac:dyDescent="0.25">
      <c r="A171" s="85" t="s">
        <v>80</v>
      </c>
      <c r="B171" s="33" t="s">
        <v>212</v>
      </c>
      <c r="C171" s="121">
        <v>4</v>
      </c>
      <c r="D171" s="45">
        <v>4.3010752688172046E-2</v>
      </c>
      <c r="E171" s="44">
        <v>64</v>
      </c>
      <c r="F171" s="113">
        <v>0.68817204301075274</v>
      </c>
      <c r="G171" s="44">
        <v>18</v>
      </c>
      <c r="H171" s="45">
        <v>0.19354838709677419</v>
      </c>
      <c r="I171" s="44">
        <v>7</v>
      </c>
      <c r="J171" s="113">
        <v>7.5268817204301078E-2</v>
      </c>
    </row>
    <row r="172" spans="1:10" x14ac:dyDescent="0.25">
      <c r="A172" s="85" t="s">
        <v>80</v>
      </c>
      <c r="B172" s="33" t="s">
        <v>67</v>
      </c>
      <c r="C172" s="121"/>
      <c r="D172" s="45"/>
      <c r="E172" s="44">
        <v>7</v>
      </c>
      <c r="F172" s="113">
        <v>1</v>
      </c>
      <c r="G172" s="44"/>
      <c r="H172" s="45"/>
      <c r="I172" s="44"/>
      <c r="J172" s="113"/>
    </row>
    <row r="173" spans="1:10" x14ac:dyDescent="0.25">
      <c r="A173" s="85" t="s">
        <v>80</v>
      </c>
      <c r="B173" s="33" t="s">
        <v>107</v>
      </c>
      <c r="C173" s="121"/>
      <c r="D173" s="45"/>
      <c r="E173" s="44">
        <v>11</v>
      </c>
      <c r="F173" s="113">
        <v>0.42307692307692307</v>
      </c>
      <c r="G173" s="44">
        <v>12</v>
      </c>
      <c r="H173" s="45">
        <v>0.46153846153846156</v>
      </c>
      <c r="I173" s="44"/>
      <c r="J173" s="113"/>
    </row>
    <row r="174" spans="1:10" x14ac:dyDescent="0.25">
      <c r="A174" s="85" t="s">
        <v>80</v>
      </c>
      <c r="B174" s="33" t="s">
        <v>55</v>
      </c>
      <c r="C174" s="121">
        <v>16</v>
      </c>
      <c r="D174" s="45">
        <v>0.24615384615384617</v>
      </c>
      <c r="E174" s="44">
        <v>39</v>
      </c>
      <c r="F174" s="113">
        <v>0.6</v>
      </c>
      <c r="G174" s="44">
        <v>3</v>
      </c>
      <c r="H174" s="45">
        <v>4.6153846153846156E-2</v>
      </c>
      <c r="I174" s="44">
        <v>7</v>
      </c>
      <c r="J174" s="113">
        <v>0.1076923076923077</v>
      </c>
    </row>
    <row r="175" spans="1:10" x14ac:dyDescent="0.25">
      <c r="A175" s="85" t="s">
        <v>80</v>
      </c>
      <c r="B175" s="33" t="s">
        <v>68</v>
      </c>
      <c r="C175" s="121"/>
      <c r="D175" s="45"/>
      <c r="E175" s="44">
        <v>9</v>
      </c>
      <c r="F175" s="113">
        <v>0.81818181818181823</v>
      </c>
      <c r="G175" s="44"/>
      <c r="H175" s="45"/>
      <c r="I175" s="44"/>
      <c r="J175" s="113"/>
    </row>
    <row r="176" spans="1:10" x14ac:dyDescent="0.25">
      <c r="A176" s="85" t="s">
        <v>80</v>
      </c>
      <c r="B176" s="33" t="s">
        <v>29</v>
      </c>
      <c r="C176" s="121">
        <v>7</v>
      </c>
      <c r="D176" s="45">
        <v>0.19444444444444445</v>
      </c>
      <c r="E176" s="44">
        <v>25</v>
      </c>
      <c r="F176" s="113">
        <v>0.69444444444444442</v>
      </c>
      <c r="G176" s="44">
        <v>3</v>
      </c>
      <c r="H176" s="45">
        <v>8.3333333333333329E-2</v>
      </c>
      <c r="I176" s="44"/>
      <c r="J176" s="113"/>
    </row>
    <row r="177" spans="1:10" x14ac:dyDescent="0.25">
      <c r="A177" s="85" t="s">
        <v>80</v>
      </c>
      <c r="B177" s="33" t="s">
        <v>30</v>
      </c>
      <c r="C177" s="121">
        <v>5</v>
      </c>
      <c r="D177" s="45">
        <v>7.3529411764705885E-2</v>
      </c>
      <c r="E177" s="44">
        <v>55</v>
      </c>
      <c r="F177" s="113">
        <v>0.80882352941176472</v>
      </c>
      <c r="G177" s="44">
        <v>4</v>
      </c>
      <c r="H177" s="45">
        <v>5.8823529411764705E-2</v>
      </c>
      <c r="I177" s="44">
        <v>4</v>
      </c>
      <c r="J177" s="113">
        <v>5.8823529411764705E-2</v>
      </c>
    </row>
    <row r="178" spans="1:10" x14ac:dyDescent="0.25">
      <c r="A178" s="85" t="s">
        <v>80</v>
      </c>
      <c r="B178" s="33" t="s">
        <v>31</v>
      </c>
      <c r="C178" s="121">
        <v>13</v>
      </c>
      <c r="D178" s="45">
        <v>0.21311475409836064</v>
      </c>
      <c r="E178" s="44">
        <v>40</v>
      </c>
      <c r="F178" s="113">
        <v>0.65573770491803274</v>
      </c>
      <c r="G178" s="44">
        <v>4</v>
      </c>
      <c r="H178" s="45">
        <v>6.5573770491803282E-2</v>
      </c>
      <c r="I178" s="44">
        <v>4</v>
      </c>
      <c r="J178" s="113">
        <v>6.5573770491803282E-2</v>
      </c>
    </row>
    <row r="179" spans="1:10" x14ac:dyDescent="0.25">
      <c r="A179" s="85" t="s">
        <v>80</v>
      </c>
      <c r="B179" s="33" t="s">
        <v>48</v>
      </c>
      <c r="C179" s="121"/>
      <c r="D179" s="45"/>
      <c r="E179" s="44">
        <v>16</v>
      </c>
      <c r="F179" s="113">
        <v>0.8</v>
      </c>
      <c r="G179" s="44">
        <v>3</v>
      </c>
      <c r="H179" s="45">
        <v>0.15</v>
      </c>
      <c r="I179" s="44"/>
      <c r="J179" s="113"/>
    </row>
    <row r="180" spans="1:10" x14ac:dyDescent="0.25">
      <c r="A180" s="85" t="s">
        <v>80</v>
      </c>
      <c r="B180" s="33" t="s">
        <v>214</v>
      </c>
      <c r="C180" s="121">
        <v>9</v>
      </c>
      <c r="D180" s="45">
        <v>0.15</v>
      </c>
      <c r="E180" s="44">
        <v>46</v>
      </c>
      <c r="F180" s="113">
        <v>0.76666666666666672</v>
      </c>
      <c r="G180" s="44"/>
      <c r="H180" s="45"/>
      <c r="I180" s="44">
        <v>5</v>
      </c>
      <c r="J180" s="113">
        <v>8.3333333333333329E-2</v>
      </c>
    </row>
    <row r="181" spans="1:10" x14ac:dyDescent="0.25">
      <c r="A181" s="85" t="s">
        <v>80</v>
      </c>
      <c r="B181" s="33" t="s">
        <v>32</v>
      </c>
      <c r="C181" s="121">
        <v>4</v>
      </c>
      <c r="D181" s="45">
        <v>0.22222222222222221</v>
      </c>
      <c r="E181" s="44">
        <v>13</v>
      </c>
      <c r="F181" s="113">
        <v>0.72222222222222221</v>
      </c>
      <c r="G181" s="44"/>
      <c r="H181" s="45"/>
      <c r="I181" s="44"/>
      <c r="J181" s="113"/>
    </row>
    <row r="182" spans="1:10" x14ac:dyDescent="0.25">
      <c r="A182" s="85" t="s">
        <v>80</v>
      </c>
      <c r="B182" s="33" t="s">
        <v>33</v>
      </c>
      <c r="C182" s="121">
        <v>6</v>
      </c>
      <c r="D182" s="45">
        <v>0.20689655172413793</v>
      </c>
      <c r="E182" s="44">
        <v>19</v>
      </c>
      <c r="F182" s="113">
        <v>0.65517241379310343</v>
      </c>
      <c r="G182" s="44"/>
      <c r="H182" s="45"/>
      <c r="I182" s="44"/>
      <c r="J182" s="113"/>
    </row>
    <row r="183" spans="1:10" x14ac:dyDescent="0.25">
      <c r="A183" s="85" t="s">
        <v>80</v>
      </c>
      <c r="B183" s="33" t="s">
        <v>34</v>
      </c>
      <c r="C183" s="121">
        <v>9</v>
      </c>
      <c r="D183" s="45">
        <v>0.17307692307692307</v>
      </c>
      <c r="E183" s="44">
        <v>37</v>
      </c>
      <c r="F183" s="113">
        <v>0.71153846153846156</v>
      </c>
      <c r="G183" s="44">
        <v>6</v>
      </c>
      <c r="H183" s="45">
        <v>0.11538461538461539</v>
      </c>
      <c r="I183" s="44"/>
      <c r="J183" s="113"/>
    </row>
    <row r="184" spans="1:10" x14ac:dyDescent="0.25">
      <c r="A184" s="85" t="s">
        <v>80</v>
      </c>
      <c r="B184" s="33" t="s">
        <v>22</v>
      </c>
      <c r="C184" s="121">
        <v>4</v>
      </c>
      <c r="D184" s="45">
        <v>4.4444444444444446E-2</v>
      </c>
      <c r="E184" s="44">
        <v>65</v>
      </c>
      <c r="F184" s="113">
        <v>0.72222222222222221</v>
      </c>
      <c r="G184" s="44">
        <v>13</v>
      </c>
      <c r="H184" s="45">
        <v>0.14444444444444443</v>
      </c>
      <c r="I184" s="44">
        <v>8</v>
      </c>
      <c r="J184" s="113">
        <v>8.8888888888888892E-2</v>
      </c>
    </row>
    <row r="185" spans="1:10" x14ac:dyDescent="0.25">
      <c r="A185" s="85" t="s">
        <v>80</v>
      </c>
      <c r="B185" s="33" t="s">
        <v>35</v>
      </c>
      <c r="C185" s="121">
        <v>6</v>
      </c>
      <c r="D185" s="45">
        <v>8.6956521739130432E-2</v>
      </c>
      <c r="E185" s="44">
        <v>50</v>
      </c>
      <c r="F185" s="113">
        <v>0.72463768115942029</v>
      </c>
      <c r="G185" s="44">
        <v>8</v>
      </c>
      <c r="H185" s="45">
        <v>0.11594202898550725</v>
      </c>
      <c r="I185" s="44">
        <v>5</v>
      </c>
      <c r="J185" s="113">
        <v>7.2463768115942032E-2</v>
      </c>
    </row>
    <row r="186" spans="1:10" x14ac:dyDescent="0.25">
      <c r="A186" s="85" t="s">
        <v>80</v>
      </c>
      <c r="B186" s="33" t="s">
        <v>50</v>
      </c>
      <c r="C186" s="121">
        <v>7</v>
      </c>
      <c r="D186" s="45">
        <v>0.1891891891891892</v>
      </c>
      <c r="E186" s="44">
        <v>23</v>
      </c>
      <c r="F186" s="113">
        <v>0.6216216216216216</v>
      </c>
      <c r="G186" s="44">
        <v>5</v>
      </c>
      <c r="H186" s="45">
        <v>0.13513513513513514</v>
      </c>
      <c r="I186" s="44"/>
      <c r="J186" s="113"/>
    </row>
    <row r="187" spans="1:10" x14ac:dyDescent="0.25">
      <c r="A187" s="85" t="s">
        <v>80</v>
      </c>
      <c r="B187" s="33" t="s">
        <v>56</v>
      </c>
      <c r="C187" s="121">
        <v>5</v>
      </c>
      <c r="D187" s="45">
        <v>0.12195121951219512</v>
      </c>
      <c r="E187" s="44">
        <v>31</v>
      </c>
      <c r="F187" s="113">
        <v>0.75609756097560976</v>
      </c>
      <c r="G187" s="44"/>
      <c r="H187" s="45"/>
      <c r="I187" s="44">
        <v>3</v>
      </c>
      <c r="J187" s="113">
        <v>7.3170731707317069E-2</v>
      </c>
    </row>
    <row r="188" spans="1:10" x14ac:dyDescent="0.25">
      <c r="A188" s="85" t="s">
        <v>80</v>
      </c>
      <c r="B188" s="33" t="s">
        <v>36</v>
      </c>
      <c r="C188" s="121">
        <v>22</v>
      </c>
      <c r="D188" s="45">
        <v>0.14193548387096774</v>
      </c>
      <c r="E188" s="44">
        <v>115</v>
      </c>
      <c r="F188" s="113">
        <v>0.74193548387096775</v>
      </c>
      <c r="G188" s="44">
        <v>16</v>
      </c>
      <c r="H188" s="45">
        <v>0.1032258064516129</v>
      </c>
      <c r="I188" s="44"/>
      <c r="J188" s="113"/>
    </row>
    <row r="189" spans="1:10" x14ac:dyDescent="0.25">
      <c r="A189" s="85" t="s">
        <v>80</v>
      </c>
      <c r="B189" s="33" t="s">
        <v>43</v>
      </c>
      <c r="C189" s="121">
        <v>26</v>
      </c>
      <c r="D189" s="45">
        <v>7.1625344352617082E-2</v>
      </c>
      <c r="E189" s="44">
        <v>286</v>
      </c>
      <c r="F189" s="113">
        <v>0.78787878787878785</v>
      </c>
      <c r="G189" s="44">
        <v>34</v>
      </c>
      <c r="H189" s="45">
        <v>9.366391184573003E-2</v>
      </c>
      <c r="I189" s="44">
        <v>17</v>
      </c>
      <c r="J189" s="113">
        <v>4.6831955922865015E-2</v>
      </c>
    </row>
    <row r="190" spans="1:10" x14ac:dyDescent="0.25">
      <c r="A190" s="85" t="s">
        <v>80</v>
      </c>
      <c r="B190" s="33" t="s">
        <v>23</v>
      </c>
      <c r="C190" s="121">
        <v>21</v>
      </c>
      <c r="D190" s="45">
        <v>0.13815789473684212</v>
      </c>
      <c r="E190" s="44">
        <v>109</v>
      </c>
      <c r="F190" s="113">
        <v>0.71710526315789469</v>
      </c>
      <c r="G190" s="44">
        <v>14</v>
      </c>
      <c r="H190" s="45">
        <v>9.2105263157894732E-2</v>
      </c>
      <c r="I190" s="44">
        <v>8</v>
      </c>
      <c r="J190" s="113">
        <v>5.2631578947368418E-2</v>
      </c>
    </row>
    <row r="191" spans="1:10" x14ac:dyDescent="0.25">
      <c r="A191" s="85" t="s">
        <v>80</v>
      </c>
      <c r="B191" s="33" t="s">
        <v>57</v>
      </c>
      <c r="C191" s="121">
        <v>8</v>
      </c>
      <c r="D191" s="45">
        <v>0.23529411764705882</v>
      </c>
      <c r="E191" s="44">
        <v>22</v>
      </c>
      <c r="F191" s="113">
        <v>0.6470588235294118</v>
      </c>
      <c r="G191" s="44"/>
      <c r="H191" s="45"/>
      <c r="I191" s="44"/>
      <c r="J191" s="113"/>
    </row>
    <row r="192" spans="1:10" x14ac:dyDescent="0.25">
      <c r="A192" s="85" t="s">
        <v>80</v>
      </c>
      <c r="B192" s="33" t="s">
        <v>38</v>
      </c>
      <c r="C192" s="121">
        <v>6</v>
      </c>
      <c r="D192" s="45">
        <v>0.19354838709677419</v>
      </c>
      <c r="E192" s="44">
        <v>23</v>
      </c>
      <c r="F192" s="113">
        <v>0.74193548387096775</v>
      </c>
      <c r="G192" s="44"/>
      <c r="H192" s="45"/>
      <c r="I192" s="44"/>
      <c r="J192" s="113"/>
    </row>
    <row r="193" spans="1:10" x14ac:dyDescent="0.25">
      <c r="A193" s="85" t="s">
        <v>80</v>
      </c>
      <c r="B193" s="33" t="s">
        <v>82</v>
      </c>
      <c r="C193" s="121"/>
      <c r="D193" s="45"/>
      <c r="E193" s="44">
        <v>12</v>
      </c>
      <c r="F193" s="113">
        <v>0.92307692307692313</v>
      </c>
      <c r="G193" s="44"/>
      <c r="H193" s="45"/>
      <c r="I193" s="44"/>
      <c r="J193" s="113"/>
    </row>
    <row r="194" spans="1:10" x14ac:dyDescent="0.25">
      <c r="A194" s="85" t="s">
        <v>80</v>
      </c>
      <c r="B194" s="33" t="s">
        <v>74</v>
      </c>
      <c r="C194" s="121"/>
      <c r="D194" s="45"/>
      <c r="E194" s="44">
        <v>11</v>
      </c>
      <c r="F194" s="113">
        <v>0.73333333333333328</v>
      </c>
      <c r="G194" s="44">
        <v>3</v>
      </c>
      <c r="H194" s="45">
        <v>0.2</v>
      </c>
      <c r="I194" s="44"/>
      <c r="J194" s="113"/>
    </row>
    <row r="195" spans="1:10" x14ac:dyDescent="0.25">
      <c r="A195" s="85" t="s">
        <v>80</v>
      </c>
      <c r="B195" s="33" t="s">
        <v>24</v>
      </c>
      <c r="C195" s="121"/>
      <c r="D195" s="45"/>
      <c r="E195" s="44">
        <v>32</v>
      </c>
      <c r="F195" s="113">
        <v>0.8</v>
      </c>
      <c r="G195" s="44">
        <v>5</v>
      </c>
      <c r="H195" s="45">
        <v>0.125</v>
      </c>
      <c r="I195" s="44"/>
      <c r="J195" s="113"/>
    </row>
    <row r="196" spans="1:10" x14ac:dyDescent="0.25">
      <c r="A196" s="85" t="s">
        <v>80</v>
      </c>
      <c r="B196" s="33" t="s">
        <v>39</v>
      </c>
      <c r="C196" s="121">
        <v>3</v>
      </c>
      <c r="D196" s="45">
        <v>5.1724137931034482E-2</v>
      </c>
      <c r="E196" s="44">
        <v>51</v>
      </c>
      <c r="F196" s="113">
        <v>0.87931034482758619</v>
      </c>
      <c r="G196" s="44"/>
      <c r="H196" s="45"/>
      <c r="I196" s="44"/>
      <c r="J196" s="113"/>
    </row>
    <row r="197" spans="1:10" x14ac:dyDescent="0.25">
      <c r="A197" s="85" t="s">
        <v>83</v>
      </c>
      <c r="B197" s="33" t="s">
        <v>31</v>
      </c>
      <c r="C197" s="121"/>
      <c r="D197" s="45"/>
      <c r="E197" s="44">
        <v>7</v>
      </c>
      <c r="F197" s="113">
        <v>0.7</v>
      </c>
      <c r="G197" s="44"/>
      <c r="H197" s="45"/>
      <c r="I197" s="44"/>
      <c r="J197" s="113"/>
    </row>
    <row r="198" spans="1:10" x14ac:dyDescent="0.25">
      <c r="A198" s="85" t="s">
        <v>83</v>
      </c>
      <c r="B198" s="33" t="s">
        <v>33</v>
      </c>
      <c r="C198" s="121">
        <v>5</v>
      </c>
      <c r="D198" s="45">
        <v>0.21739130434782608</v>
      </c>
      <c r="E198" s="44">
        <v>15</v>
      </c>
      <c r="F198" s="113">
        <v>0.65217391304347827</v>
      </c>
      <c r="G198" s="44"/>
      <c r="H198" s="45"/>
      <c r="I198" s="44"/>
      <c r="J198" s="113"/>
    </row>
    <row r="199" spans="1:10" x14ac:dyDescent="0.25">
      <c r="A199" s="85" t="s">
        <v>83</v>
      </c>
      <c r="B199" s="33" t="s">
        <v>43</v>
      </c>
      <c r="C199" s="121"/>
      <c r="D199" s="45"/>
      <c r="E199" s="44">
        <v>4</v>
      </c>
      <c r="F199" s="113">
        <v>0.5714285714285714</v>
      </c>
      <c r="G199" s="44"/>
      <c r="H199" s="45"/>
      <c r="I199" s="44"/>
      <c r="J199" s="113"/>
    </row>
    <row r="200" spans="1:10" x14ac:dyDescent="0.25">
      <c r="A200" s="85" t="s">
        <v>83</v>
      </c>
      <c r="B200" s="33" t="s">
        <v>24</v>
      </c>
      <c r="C200" s="121">
        <v>7</v>
      </c>
      <c r="D200" s="45">
        <v>0.26923076923076922</v>
      </c>
      <c r="E200" s="44">
        <v>16</v>
      </c>
      <c r="F200" s="113">
        <v>0.61538461538461542</v>
      </c>
      <c r="G200" s="44">
        <v>3</v>
      </c>
      <c r="H200" s="45">
        <v>0.11538461538461539</v>
      </c>
      <c r="I200" s="44"/>
      <c r="J200" s="113"/>
    </row>
    <row r="201" spans="1:10" x14ac:dyDescent="0.25">
      <c r="A201" s="85" t="s">
        <v>83</v>
      </c>
      <c r="B201" s="33" t="s">
        <v>39</v>
      </c>
      <c r="C201" s="121"/>
      <c r="D201" s="45"/>
      <c r="E201" s="44">
        <v>20</v>
      </c>
      <c r="F201" s="113">
        <v>0.76923076923076927</v>
      </c>
      <c r="G201" s="44"/>
      <c r="H201" s="45"/>
      <c r="I201" s="44"/>
      <c r="J201" s="113"/>
    </row>
    <row r="202" spans="1:10" x14ac:dyDescent="0.25">
      <c r="A202" s="85" t="s">
        <v>84</v>
      </c>
      <c r="B202" s="33" t="s">
        <v>19</v>
      </c>
      <c r="C202" s="121"/>
      <c r="D202" s="45"/>
      <c r="E202" s="44">
        <v>8</v>
      </c>
      <c r="F202" s="113">
        <v>1</v>
      </c>
      <c r="G202" s="44"/>
      <c r="H202" s="45"/>
      <c r="I202" s="44"/>
      <c r="J202" s="113"/>
    </row>
    <row r="203" spans="1:10" x14ac:dyDescent="0.25">
      <c r="A203" s="85" t="s">
        <v>85</v>
      </c>
      <c r="B203" s="33" t="s">
        <v>67</v>
      </c>
      <c r="C203" s="121">
        <v>9</v>
      </c>
      <c r="D203" s="45">
        <v>6.1643835616438353E-2</v>
      </c>
      <c r="E203" s="44">
        <v>127</v>
      </c>
      <c r="F203" s="113">
        <v>0.86986301369863017</v>
      </c>
      <c r="G203" s="44">
        <v>6</v>
      </c>
      <c r="H203" s="45">
        <v>4.1095890410958902E-2</v>
      </c>
      <c r="I203" s="44">
        <v>4</v>
      </c>
      <c r="J203" s="113">
        <v>2.7397260273972601E-2</v>
      </c>
    </row>
    <row r="204" spans="1:10" x14ac:dyDescent="0.25">
      <c r="A204" s="85" t="s">
        <v>85</v>
      </c>
      <c r="B204" s="33" t="s">
        <v>55</v>
      </c>
      <c r="C204" s="121"/>
      <c r="D204" s="45"/>
      <c r="E204" s="44"/>
      <c r="F204" s="113"/>
      <c r="G204" s="44"/>
      <c r="H204" s="45"/>
      <c r="I204" s="44"/>
      <c r="J204" s="113"/>
    </row>
    <row r="205" spans="1:10" x14ac:dyDescent="0.25">
      <c r="A205" s="85" t="s">
        <v>85</v>
      </c>
      <c r="B205" s="33" t="s">
        <v>68</v>
      </c>
      <c r="C205" s="121"/>
      <c r="D205" s="45"/>
      <c r="E205" s="44">
        <v>4</v>
      </c>
      <c r="F205" s="113">
        <v>0.8</v>
      </c>
      <c r="G205" s="44"/>
      <c r="H205" s="45"/>
      <c r="I205" s="44"/>
      <c r="J205" s="113"/>
    </row>
    <row r="206" spans="1:10" x14ac:dyDescent="0.25">
      <c r="A206" s="85" t="s">
        <v>85</v>
      </c>
      <c r="B206" s="33" t="s">
        <v>48</v>
      </c>
      <c r="C206" s="121"/>
      <c r="D206" s="45"/>
      <c r="E206" s="44">
        <v>4</v>
      </c>
      <c r="F206" s="113">
        <v>1</v>
      </c>
      <c r="G206" s="44"/>
      <c r="H206" s="45"/>
      <c r="I206" s="44"/>
      <c r="J206" s="113"/>
    </row>
    <row r="207" spans="1:10" x14ac:dyDescent="0.25">
      <c r="A207" s="85" t="s">
        <v>85</v>
      </c>
      <c r="B207" s="33" t="s">
        <v>82</v>
      </c>
      <c r="C207" s="121"/>
      <c r="D207" s="45"/>
      <c r="E207" s="44">
        <v>3</v>
      </c>
      <c r="F207" s="113">
        <v>0.75</v>
      </c>
      <c r="G207" s="44"/>
      <c r="H207" s="45"/>
      <c r="I207" s="44"/>
      <c r="J207" s="113"/>
    </row>
    <row r="208" spans="1:10" x14ac:dyDescent="0.25">
      <c r="A208" s="85" t="s">
        <v>85</v>
      </c>
      <c r="B208" s="33" t="s">
        <v>74</v>
      </c>
      <c r="C208" s="121"/>
      <c r="D208" s="45"/>
      <c r="E208" s="44">
        <v>3</v>
      </c>
      <c r="F208" s="113">
        <v>0.6</v>
      </c>
      <c r="G208" s="44"/>
      <c r="H208" s="45"/>
      <c r="I208" s="44"/>
      <c r="J208" s="113"/>
    </row>
    <row r="209" spans="1:10" x14ac:dyDescent="0.25">
      <c r="A209" s="85" t="s">
        <v>85</v>
      </c>
      <c r="B209" s="33" t="s">
        <v>24</v>
      </c>
      <c r="C209" s="121"/>
      <c r="D209" s="45"/>
      <c r="E209" s="44">
        <v>10</v>
      </c>
      <c r="F209" s="113">
        <v>0.90909090909090906</v>
      </c>
      <c r="G209" s="44"/>
      <c r="H209" s="45"/>
      <c r="I209" s="44"/>
      <c r="J209" s="113"/>
    </row>
    <row r="210" spans="1:10" x14ac:dyDescent="0.25">
      <c r="A210" s="85" t="s">
        <v>86</v>
      </c>
      <c r="B210" s="33" t="s">
        <v>87</v>
      </c>
      <c r="C210" s="121"/>
      <c r="D210" s="45"/>
      <c r="E210" s="44">
        <v>3</v>
      </c>
      <c r="F210" s="113">
        <v>0.42857142857142855</v>
      </c>
      <c r="G210" s="44"/>
      <c r="H210" s="45"/>
      <c r="I210" s="44">
        <v>3</v>
      </c>
      <c r="J210" s="113">
        <v>0.42857142857142855</v>
      </c>
    </row>
    <row r="211" spans="1:10" x14ac:dyDescent="0.25">
      <c r="A211" s="85" t="s">
        <v>86</v>
      </c>
      <c r="B211" s="33" t="s">
        <v>28</v>
      </c>
      <c r="C211" s="121"/>
      <c r="D211" s="45"/>
      <c r="E211" s="44">
        <v>8</v>
      </c>
      <c r="F211" s="113">
        <v>0.53333333333333333</v>
      </c>
      <c r="G211" s="44"/>
      <c r="H211" s="45"/>
      <c r="I211" s="44">
        <v>3</v>
      </c>
      <c r="J211" s="113">
        <v>0.2</v>
      </c>
    </row>
    <row r="212" spans="1:10" x14ac:dyDescent="0.25">
      <c r="A212" s="85" t="s">
        <v>86</v>
      </c>
      <c r="B212" s="33" t="s">
        <v>41</v>
      </c>
      <c r="C212" s="121"/>
      <c r="D212" s="45"/>
      <c r="E212" s="44">
        <v>5</v>
      </c>
      <c r="F212" s="113">
        <v>0.7142857142857143</v>
      </c>
      <c r="G212" s="44"/>
      <c r="H212" s="45"/>
      <c r="I212" s="44"/>
      <c r="J212" s="113"/>
    </row>
    <row r="213" spans="1:10" x14ac:dyDescent="0.25">
      <c r="A213" s="85" t="s">
        <v>86</v>
      </c>
      <c r="B213" s="33" t="s">
        <v>212</v>
      </c>
      <c r="C213" s="121">
        <v>4</v>
      </c>
      <c r="D213" s="45">
        <v>0.16</v>
      </c>
      <c r="E213" s="44">
        <v>9</v>
      </c>
      <c r="F213" s="113">
        <v>0.36</v>
      </c>
      <c r="G213" s="44">
        <v>4</v>
      </c>
      <c r="H213" s="45">
        <v>0.16</v>
      </c>
      <c r="I213" s="44">
        <v>8</v>
      </c>
      <c r="J213" s="113">
        <v>0.32</v>
      </c>
    </row>
    <row r="214" spans="1:10" x14ac:dyDescent="0.25">
      <c r="A214" s="85" t="s">
        <v>86</v>
      </c>
      <c r="B214" s="33" t="s">
        <v>67</v>
      </c>
      <c r="C214" s="121"/>
      <c r="D214" s="45"/>
      <c r="E214" s="44">
        <v>5</v>
      </c>
      <c r="F214" s="113">
        <v>0.5</v>
      </c>
      <c r="G214" s="44">
        <v>3</v>
      </c>
      <c r="H214" s="45">
        <v>0.3</v>
      </c>
      <c r="I214" s="44"/>
      <c r="J214" s="113"/>
    </row>
    <row r="215" spans="1:10" x14ac:dyDescent="0.25">
      <c r="A215" s="85" t="s">
        <v>86</v>
      </c>
      <c r="B215" s="33" t="s">
        <v>55</v>
      </c>
      <c r="C215" s="121">
        <v>6</v>
      </c>
      <c r="D215" s="45">
        <v>0.23076923076923078</v>
      </c>
      <c r="E215" s="44">
        <v>9</v>
      </c>
      <c r="F215" s="113">
        <v>0.34615384615384615</v>
      </c>
      <c r="G215" s="44">
        <v>7</v>
      </c>
      <c r="H215" s="45">
        <v>0.26923076923076922</v>
      </c>
      <c r="I215" s="44">
        <v>4</v>
      </c>
      <c r="J215" s="113">
        <v>0.15384615384615385</v>
      </c>
    </row>
    <row r="216" spans="1:10" x14ac:dyDescent="0.25">
      <c r="A216" s="85" t="s">
        <v>86</v>
      </c>
      <c r="B216" s="33" t="s">
        <v>68</v>
      </c>
      <c r="C216" s="121"/>
      <c r="D216" s="45"/>
      <c r="E216" s="44">
        <v>4</v>
      </c>
      <c r="F216" s="113">
        <v>0.36363636363636365</v>
      </c>
      <c r="G216" s="44">
        <v>4</v>
      </c>
      <c r="H216" s="45">
        <v>0.36363636363636365</v>
      </c>
      <c r="I216" s="44"/>
      <c r="J216" s="113"/>
    </row>
    <row r="217" spans="1:10" x14ac:dyDescent="0.25">
      <c r="A217" s="85" t="s">
        <v>86</v>
      </c>
      <c r="B217" s="33" t="s">
        <v>29</v>
      </c>
      <c r="C217" s="121"/>
      <c r="D217" s="45"/>
      <c r="E217" s="44">
        <v>4</v>
      </c>
      <c r="F217" s="113">
        <v>0.5714285714285714</v>
      </c>
      <c r="G217" s="44">
        <v>3</v>
      </c>
      <c r="H217" s="45">
        <v>0.42857142857142855</v>
      </c>
      <c r="I217" s="44"/>
      <c r="J217" s="113"/>
    </row>
    <row r="218" spans="1:10" x14ac:dyDescent="0.25">
      <c r="A218" s="85" t="s">
        <v>86</v>
      </c>
      <c r="B218" s="33" t="s">
        <v>31</v>
      </c>
      <c r="C218" s="121">
        <v>3</v>
      </c>
      <c r="D218" s="45">
        <v>0.2</v>
      </c>
      <c r="E218" s="44">
        <v>8</v>
      </c>
      <c r="F218" s="113">
        <v>0.53333333333333333</v>
      </c>
      <c r="G218" s="44"/>
      <c r="H218" s="45"/>
      <c r="I218" s="44"/>
      <c r="J218" s="113"/>
    </row>
    <row r="219" spans="1:10" x14ac:dyDescent="0.25">
      <c r="A219" s="85" t="s">
        <v>86</v>
      </c>
      <c r="B219" s="33" t="s">
        <v>88</v>
      </c>
      <c r="C219" s="121">
        <v>5</v>
      </c>
      <c r="D219" s="45">
        <v>8.771929824561403E-2</v>
      </c>
      <c r="E219" s="44">
        <v>34</v>
      </c>
      <c r="F219" s="113">
        <v>0.59649122807017541</v>
      </c>
      <c r="G219" s="44">
        <v>12</v>
      </c>
      <c r="H219" s="45">
        <v>0.21052631578947367</v>
      </c>
      <c r="I219" s="44">
        <v>6</v>
      </c>
      <c r="J219" s="113">
        <v>0.10526315789473684</v>
      </c>
    </row>
    <row r="220" spans="1:10" x14ac:dyDescent="0.25">
      <c r="A220" s="85" t="s">
        <v>86</v>
      </c>
      <c r="B220" s="33" t="s">
        <v>21</v>
      </c>
      <c r="C220" s="121">
        <v>4</v>
      </c>
      <c r="D220" s="45">
        <v>0.26666666666666666</v>
      </c>
      <c r="E220" s="44">
        <v>8</v>
      </c>
      <c r="F220" s="113">
        <v>0.53333333333333333</v>
      </c>
      <c r="G220" s="44"/>
      <c r="H220" s="45"/>
      <c r="I220" s="44"/>
      <c r="J220" s="113"/>
    </row>
    <row r="221" spans="1:10" x14ac:dyDescent="0.25">
      <c r="A221" s="85" t="s">
        <v>86</v>
      </c>
      <c r="B221" s="33" t="s">
        <v>32</v>
      </c>
      <c r="C221" s="121"/>
      <c r="D221" s="45"/>
      <c r="E221" s="44"/>
      <c r="F221" s="113"/>
      <c r="G221" s="44">
        <v>5</v>
      </c>
      <c r="H221" s="45">
        <v>0.625</v>
      </c>
      <c r="I221" s="44"/>
      <c r="J221" s="113"/>
    </row>
    <row r="222" spans="1:10" x14ac:dyDescent="0.25">
      <c r="A222" s="85" t="s">
        <v>86</v>
      </c>
      <c r="B222" s="33" t="s">
        <v>33</v>
      </c>
      <c r="C222" s="121">
        <v>6</v>
      </c>
      <c r="D222" s="45">
        <v>0.33333333333333331</v>
      </c>
      <c r="E222" s="44">
        <v>10</v>
      </c>
      <c r="F222" s="113">
        <v>0.55555555555555558</v>
      </c>
      <c r="G222" s="44"/>
      <c r="H222" s="45"/>
      <c r="I222" s="44"/>
      <c r="J222" s="113"/>
    </row>
    <row r="223" spans="1:10" x14ac:dyDescent="0.25">
      <c r="A223" s="85" t="s">
        <v>86</v>
      </c>
      <c r="B223" s="33" t="s">
        <v>35</v>
      </c>
      <c r="C223" s="121"/>
      <c r="D223" s="45"/>
      <c r="E223" s="44">
        <v>8</v>
      </c>
      <c r="F223" s="113">
        <v>0.53333333333333333</v>
      </c>
      <c r="G223" s="44">
        <v>4</v>
      </c>
      <c r="H223" s="45">
        <v>0.26666666666666666</v>
      </c>
      <c r="I223" s="44"/>
      <c r="J223" s="113"/>
    </row>
    <row r="224" spans="1:10" x14ac:dyDescent="0.25">
      <c r="A224" s="85" t="s">
        <v>86</v>
      </c>
      <c r="B224" s="33" t="s">
        <v>50</v>
      </c>
      <c r="C224" s="121"/>
      <c r="D224" s="45"/>
      <c r="E224" s="44"/>
      <c r="F224" s="113"/>
      <c r="G224" s="44"/>
      <c r="H224" s="45"/>
      <c r="I224" s="44">
        <v>3</v>
      </c>
      <c r="J224" s="113">
        <v>0.42857142857142855</v>
      </c>
    </row>
    <row r="225" spans="1:10" x14ac:dyDescent="0.25">
      <c r="A225" s="85" t="s">
        <v>86</v>
      </c>
      <c r="B225" s="33" t="s">
        <v>56</v>
      </c>
      <c r="C225" s="121"/>
      <c r="D225" s="45"/>
      <c r="E225" s="44">
        <v>7</v>
      </c>
      <c r="F225" s="113">
        <v>0.7</v>
      </c>
      <c r="G225" s="44"/>
      <c r="H225" s="45"/>
      <c r="I225" s="44"/>
      <c r="J225" s="113"/>
    </row>
    <row r="226" spans="1:10" x14ac:dyDescent="0.25">
      <c r="A226" s="85" t="s">
        <v>86</v>
      </c>
      <c r="B226" s="33" t="s">
        <v>36</v>
      </c>
      <c r="C226" s="121">
        <v>4</v>
      </c>
      <c r="D226" s="45">
        <v>0.14814814814814814</v>
      </c>
      <c r="E226" s="44">
        <v>8</v>
      </c>
      <c r="F226" s="113">
        <v>0.29629629629629628</v>
      </c>
      <c r="G226" s="44">
        <v>11</v>
      </c>
      <c r="H226" s="45">
        <v>0.40740740740740738</v>
      </c>
      <c r="I226" s="44">
        <v>4</v>
      </c>
      <c r="J226" s="113">
        <v>0.14814814814814814</v>
      </c>
    </row>
    <row r="227" spans="1:10" x14ac:dyDescent="0.25">
      <c r="A227" s="85" t="s">
        <v>86</v>
      </c>
      <c r="B227" s="33" t="s">
        <v>23</v>
      </c>
      <c r="C227" s="121"/>
      <c r="D227" s="45"/>
      <c r="E227" s="44">
        <v>6</v>
      </c>
      <c r="F227" s="113">
        <v>0.5</v>
      </c>
      <c r="G227" s="44">
        <v>4</v>
      </c>
      <c r="H227" s="45">
        <v>0.33333333333333331</v>
      </c>
      <c r="I227" s="44"/>
      <c r="J227" s="113"/>
    </row>
    <row r="228" spans="1:10" x14ac:dyDescent="0.25">
      <c r="A228" s="85" t="s">
        <v>86</v>
      </c>
      <c r="B228" s="33" t="s">
        <v>57</v>
      </c>
      <c r="C228" s="121">
        <v>3</v>
      </c>
      <c r="D228" s="45">
        <v>0.3</v>
      </c>
      <c r="E228" s="44">
        <v>3</v>
      </c>
      <c r="F228" s="113">
        <v>0.3</v>
      </c>
      <c r="G228" s="44"/>
      <c r="H228" s="45"/>
      <c r="I228" s="44">
        <v>3</v>
      </c>
      <c r="J228" s="113">
        <v>0.3</v>
      </c>
    </row>
    <row r="229" spans="1:10" x14ac:dyDescent="0.25">
      <c r="A229" s="85" t="s">
        <v>86</v>
      </c>
      <c r="B229" s="33" t="s">
        <v>38</v>
      </c>
      <c r="C229" s="121"/>
      <c r="D229" s="45"/>
      <c r="E229" s="44">
        <v>22</v>
      </c>
      <c r="F229" s="113">
        <v>0.73333333333333328</v>
      </c>
      <c r="G229" s="44">
        <v>3</v>
      </c>
      <c r="H229" s="45">
        <v>0.1</v>
      </c>
      <c r="I229" s="44">
        <v>4</v>
      </c>
      <c r="J229" s="113">
        <v>0.13333333333333333</v>
      </c>
    </row>
    <row r="230" spans="1:10" x14ac:dyDescent="0.25">
      <c r="A230" s="85" t="s">
        <v>86</v>
      </c>
      <c r="B230" s="33" t="s">
        <v>82</v>
      </c>
      <c r="C230" s="121"/>
      <c r="D230" s="45"/>
      <c r="E230" s="44">
        <v>4</v>
      </c>
      <c r="F230" s="113">
        <v>0.5714285714285714</v>
      </c>
      <c r="G230" s="44"/>
      <c r="H230" s="45"/>
      <c r="I230" s="44"/>
      <c r="J230" s="113"/>
    </row>
    <row r="231" spans="1:10" x14ac:dyDescent="0.25">
      <c r="A231" s="85" t="s">
        <v>86</v>
      </c>
      <c r="B231" s="33" t="s">
        <v>74</v>
      </c>
      <c r="C231" s="121"/>
      <c r="D231" s="45"/>
      <c r="E231" s="44"/>
      <c r="F231" s="113"/>
      <c r="G231" s="44">
        <v>4</v>
      </c>
      <c r="H231" s="45">
        <v>0.8</v>
      </c>
      <c r="I231" s="44"/>
      <c r="J231" s="113"/>
    </row>
    <row r="232" spans="1:10" x14ac:dyDescent="0.25">
      <c r="A232" s="85" t="s">
        <v>86</v>
      </c>
      <c r="B232" s="33" t="s">
        <v>24</v>
      </c>
      <c r="C232" s="121"/>
      <c r="D232" s="45"/>
      <c r="E232" s="44">
        <v>26</v>
      </c>
      <c r="F232" s="113">
        <v>0.53061224489795922</v>
      </c>
      <c r="G232" s="44">
        <v>15</v>
      </c>
      <c r="H232" s="45">
        <v>0.30612244897959184</v>
      </c>
      <c r="I232" s="44">
        <v>6</v>
      </c>
      <c r="J232" s="113">
        <v>0.12244897959183673</v>
      </c>
    </row>
    <row r="233" spans="1:10" x14ac:dyDescent="0.25">
      <c r="A233" s="85" t="s">
        <v>86</v>
      </c>
      <c r="B233" s="33" t="s">
        <v>39</v>
      </c>
      <c r="C233" s="121"/>
      <c r="D233" s="45"/>
      <c r="E233" s="44">
        <v>12</v>
      </c>
      <c r="F233" s="113">
        <v>0.92307692307692313</v>
      </c>
      <c r="G233" s="44"/>
      <c r="H233" s="45"/>
      <c r="I233" s="44"/>
      <c r="J233" s="113"/>
    </row>
    <row r="234" spans="1:10" x14ac:dyDescent="0.25">
      <c r="A234" s="85" t="s">
        <v>89</v>
      </c>
      <c r="B234" s="33" t="s">
        <v>66</v>
      </c>
      <c r="C234" s="121"/>
      <c r="D234" s="45"/>
      <c r="E234" s="44"/>
      <c r="F234" s="113"/>
      <c r="G234" s="44">
        <v>3</v>
      </c>
      <c r="H234" s="45">
        <v>0.75</v>
      </c>
      <c r="I234" s="44"/>
      <c r="J234" s="113"/>
    </row>
    <row r="235" spans="1:10" x14ac:dyDescent="0.25">
      <c r="A235" s="85" t="s">
        <v>89</v>
      </c>
      <c r="B235" s="33" t="s">
        <v>29</v>
      </c>
      <c r="C235" s="121"/>
      <c r="D235" s="45"/>
      <c r="E235" s="44"/>
      <c r="F235" s="113"/>
      <c r="G235" s="44">
        <v>7</v>
      </c>
      <c r="H235" s="45">
        <v>1</v>
      </c>
      <c r="I235" s="44"/>
      <c r="J235" s="113"/>
    </row>
    <row r="236" spans="1:10" x14ac:dyDescent="0.25">
      <c r="A236" s="85" t="s">
        <v>89</v>
      </c>
      <c r="B236" s="33" t="s">
        <v>214</v>
      </c>
      <c r="C236" s="121"/>
      <c r="D236" s="45"/>
      <c r="E236" s="44"/>
      <c r="F236" s="113"/>
      <c r="G236" s="44">
        <v>4</v>
      </c>
      <c r="H236" s="45">
        <v>0.66666666666666663</v>
      </c>
      <c r="I236" s="44"/>
      <c r="J236" s="113"/>
    </row>
    <row r="237" spans="1:10" x14ac:dyDescent="0.25">
      <c r="A237" s="85" t="s">
        <v>89</v>
      </c>
      <c r="B237" s="33" t="s">
        <v>70</v>
      </c>
      <c r="C237" s="121"/>
      <c r="D237" s="45"/>
      <c r="E237" s="44">
        <v>5</v>
      </c>
      <c r="F237" s="113">
        <v>0.41666666666666669</v>
      </c>
      <c r="G237" s="44">
        <v>6</v>
      </c>
      <c r="H237" s="45">
        <v>0.5</v>
      </c>
      <c r="I237" s="44"/>
      <c r="J237" s="113"/>
    </row>
    <row r="238" spans="1:10" x14ac:dyDescent="0.25">
      <c r="A238" s="85" t="s">
        <v>89</v>
      </c>
      <c r="B238" s="33" t="s">
        <v>32</v>
      </c>
      <c r="C238" s="121"/>
      <c r="D238" s="45"/>
      <c r="E238" s="44"/>
      <c r="F238" s="113"/>
      <c r="G238" s="44">
        <v>3</v>
      </c>
      <c r="H238" s="45">
        <v>1</v>
      </c>
      <c r="I238" s="44"/>
      <c r="J238" s="113"/>
    </row>
    <row r="239" spans="1:10" x14ac:dyDescent="0.25">
      <c r="A239" s="85" t="s">
        <v>89</v>
      </c>
      <c r="B239" s="33" t="s">
        <v>34</v>
      </c>
      <c r="C239" s="121"/>
      <c r="D239" s="45"/>
      <c r="E239" s="44">
        <v>22</v>
      </c>
      <c r="F239" s="113">
        <v>0.40740740740740738</v>
      </c>
      <c r="G239" s="44">
        <v>31</v>
      </c>
      <c r="H239" s="45">
        <v>0.57407407407407407</v>
      </c>
      <c r="I239" s="44"/>
      <c r="J239" s="113"/>
    </row>
    <row r="240" spans="1:10" x14ac:dyDescent="0.25">
      <c r="A240" s="85" t="s">
        <v>89</v>
      </c>
      <c r="B240" s="33" t="s">
        <v>71</v>
      </c>
      <c r="C240" s="121"/>
      <c r="D240" s="45"/>
      <c r="E240" s="44">
        <v>3</v>
      </c>
      <c r="F240" s="113">
        <v>0.17647058823529413</v>
      </c>
      <c r="G240" s="44">
        <v>14</v>
      </c>
      <c r="H240" s="45">
        <v>0.82352941176470584</v>
      </c>
      <c r="I240" s="44"/>
      <c r="J240" s="113"/>
    </row>
    <row r="241" spans="1:10" x14ac:dyDescent="0.25">
      <c r="A241" s="85" t="s">
        <v>89</v>
      </c>
      <c r="B241" s="33" t="s">
        <v>72</v>
      </c>
      <c r="C241" s="121"/>
      <c r="D241" s="45"/>
      <c r="E241" s="44"/>
      <c r="F241" s="113"/>
      <c r="G241" s="44">
        <v>5</v>
      </c>
      <c r="H241" s="45">
        <v>0.83333333333333337</v>
      </c>
      <c r="I241" s="44"/>
      <c r="J241" s="113"/>
    </row>
    <row r="242" spans="1:10" x14ac:dyDescent="0.25">
      <c r="A242" s="85" t="s">
        <v>89</v>
      </c>
      <c r="B242" s="33" t="s">
        <v>56</v>
      </c>
      <c r="C242" s="121"/>
      <c r="D242" s="45"/>
      <c r="E242" s="44"/>
      <c r="F242" s="113"/>
      <c r="G242" s="44"/>
      <c r="H242" s="45"/>
      <c r="I242" s="44"/>
      <c r="J242" s="113"/>
    </row>
    <row r="243" spans="1:10" x14ac:dyDescent="0.25">
      <c r="A243" s="85" t="s">
        <v>89</v>
      </c>
      <c r="B243" s="33" t="s">
        <v>73</v>
      </c>
      <c r="C243" s="121"/>
      <c r="D243" s="45"/>
      <c r="E243" s="44">
        <v>3</v>
      </c>
      <c r="F243" s="113">
        <v>0.23076923076923078</v>
      </c>
      <c r="G243" s="44">
        <v>10</v>
      </c>
      <c r="H243" s="45">
        <v>0.76923076923076927</v>
      </c>
      <c r="I243" s="44"/>
      <c r="J243" s="113"/>
    </row>
    <row r="244" spans="1:10" x14ac:dyDescent="0.25">
      <c r="A244" s="85" t="s">
        <v>89</v>
      </c>
      <c r="B244" s="33" t="s">
        <v>24</v>
      </c>
      <c r="C244" s="121"/>
      <c r="D244" s="45"/>
      <c r="E244" s="44"/>
      <c r="F244" s="113"/>
      <c r="G244" s="44">
        <v>11</v>
      </c>
      <c r="H244" s="45">
        <v>0.91666666666666663</v>
      </c>
      <c r="I244" s="44"/>
      <c r="J244" s="113"/>
    </row>
    <row r="245" spans="1:10" x14ac:dyDescent="0.25">
      <c r="A245" s="85" t="s">
        <v>89</v>
      </c>
      <c r="B245" s="33" t="s">
        <v>75</v>
      </c>
      <c r="C245" s="121"/>
      <c r="D245" s="45"/>
      <c r="E245" s="44"/>
      <c r="F245" s="113"/>
      <c r="G245" s="44">
        <v>4</v>
      </c>
      <c r="H245" s="45">
        <v>1</v>
      </c>
      <c r="I245" s="44"/>
      <c r="J245" s="113"/>
    </row>
    <row r="246" spans="1:10" x14ac:dyDescent="0.25">
      <c r="A246" s="85" t="s">
        <v>89</v>
      </c>
      <c r="B246" s="33" t="s">
        <v>76</v>
      </c>
      <c r="C246" s="121"/>
      <c r="D246" s="45"/>
      <c r="E246" s="44">
        <v>5</v>
      </c>
      <c r="F246" s="113">
        <v>0.27777777777777779</v>
      </c>
      <c r="G246" s="44">
        <v>12</v>
      </c>
      <c r="H246" s="45">
        <v>0.66666666666666663</v>
      </c>
      <c r="I246" s="44"/>
      <c r="J246" s="113"/>
    </row>
    <row r="247" spans="1:10" x14ac:dyDescent="0.25">
      <c r="A247" s="85" t="s">
        <v>90</v>
      </c>
      <c r="B247" s="33" t="s">
        <v>91</v>
      </c>
      <c r="C247" s="121"/>
      <c r="D247" s="45"/>
      <c r="E247" s="44">
        <v>11</v>
      </c>
      <c r="F247" s="113">
        <v>0.20754716981132076</v>
      </c>
      <c r="G247" s="44">
        <v>41</v>
      </c>
      <c r="H247" s="45">
        <v>0.77358490566037741</v>
      </c>
      <c r="I247" s="44"/>
      <c r="J247" s="113"/>
    </row>
    <row r="248" spans="1:10" x14ac:dyDescent="0.25">
      <c r="A248" s="85" t="s">
        <v>90</v>
      </c>
      <c r="B248" s="33" t="s">
        <v>34</v>
      </c>
      <c r="C248" s="121"/>
      <c r="D248" s="45"/>
      <c r="E248" s="44">
        <v>21</v>
      </c>
      <c r="F248" s="113">
        <v>0.33870967741935482</v>
      </c>
      <c r="G248" s="44">
        <v>38</v>
      </c>
      <c r="H248" s="45">
        <v>0.61290322580645162</v>
      </c>
      <c r="I248" s="44">
        <v>3</v>
      </c>
      <c r="J248" s="113">
        <v>4.8387096774193547E-2</v>
      </c>
    </row>
    <row r="249" spans="1:10" x14ac:dyDescent="0.25">
      <c r="A249" s="85" t="s">
        <v>93</v>
      </c>
      <c r="B249" s="33" t="s">
        <v>212</v>
      </c>
      <c r="C249" s="121"/>
      <c r="D249" s="45"/>
      <c r="E249" s="44"/>
      <c r="F249" s="113"/>
      <c r="G249" s="44">
        <v>5</v>
      </c>
      <c r="H249" s="45">
        <v>1</v>
      </c>
      <c r="I249" s="44"/>
      <c r="J249" s="113"/>
    </row>
    <row r="250" spans="1:10" x14ac:dyDescent="0.25">
      <c r="A250" s="85" t="s">
        <v>93</v>
      </c>
      <c r="B250" s="33" t="s">
        <v>70</v>
      </c>
      <c r="C250" s="121"/>
      <c r="D250" s="45"/>
      <c r="E250" s="44">
        <v>123</v>
      </c>
      <c r="F250" s="113">
        <v>0.93181818181818177</v>
      </c>
      <c r="G250" s="44"/>
      <c r="H250" s="45"/>
      <c r="I250" s="44">
        <v>9</v>
      </c>
      <c r="J250" s="113">
        <v>6.8181818181818177E-2</v>
      </c>
    </row>
    <row r="251" spans="1:10" x14ac:dyDescent="0.25">
      <c r="A251" s="85" t="s">
        <v>93</v>
      </c>
      <c r="B251" s="33" t="s">
        <v>118</v>
      </c>
      <c r="C251" s="121"/>
      <c r="D251" s="45"/>
      <c r="E251" s="44"/>
      <c r="F251" s="113"/>
      <c r="G251" s="44">
        <v>3</v>
      </c>
      <c r="H251" s="45">
        <v>0.75</v>
      </c>
      <c r="I251" s="44"/>
      <c r="J251" s="113"/>
    </row>
    <row r="252" spans="1:10" x14ac:dyDescent="0.25">
      <c r="A252" s="85" t="s">
        <v>94</v>
      </c>
      <c r="B252" s="33" t="s">
        <v>43</v>
      </c>
      <c r="C252" s="121">
        <v>9</v>
      </c>
      <c r="D252" s="45">
        <v>0.11392405063291139</v>
      </c>
      <c r="E252" s="44">
        <v>46</v>
      </c>
      <c r="F252" s="113">
        <v>0.58227848101265822</v>
      </c>
      <c r="G252" s="44">
        <v>23</v>
      </c>
      <c r="H252" s="45">
        <v>0.29113924050632911</v>
      </c>
      <c r="I252" s="44"/>
      <c r="J252" s="113"/>
    </row>
    <row r="253" spans="1:10" x14ac:dyDescent="0.25">
      <c r="A253" s="85" t="s">
        <v>95</v>
      </c>
      <c r="B253" s="33" t="s">
        <v>48</v>
      </c>
      <c r="C253" s="121"/>
      <c r="D253" s="45"/>
      <c r="E253" s="44">
        <v>11</v>
      </c>
      <c r="F253" s="113">
        <v>0.44</v>
      </c>
      <c r="G253" s="44">
        <v>13</v>
      </c>
      <c r="H253" s="45">
        <v>0.52</v>
      </c>
      <c r="I253" s="44"/>
      <c r="J253" s="113"/>
    </row>
    <row r="254" spans="1:10" x14ac:dyDescent="0.25">
      <c r="A254" s="85" t="s">
        <v>95</v>
      </c>
      <c r="B254" s="33" t="s">
        <v>34</v>
      </c>
      <c r="C254" s="121"/>
      <c r="D254" s="45"/>
      <c r="E254" s="44">
        <v>17</v>
      </c>
      <c r="F254" s="113">
        <v>0.58620689655172409</v>
      </c>
      <c r="G254" s="44">
        <v>12</v>
      </c>
      <c r="H254" s="45">
        <v>0.41379310344827586</v>
      </c>
      <c r="I254" s="44"/>
      <c r="J254" s="113"/>
    </row>
    <row r="255" spans="1:10" x14ac:dyDescent="0.25">
      <c r="A255" s="85" t="s">
        <v>96</v>
      </c>
      <c r="B255" s="33" t="s">
        <v>43</v>
      </c>
      <c r="C255" s="121"/>
      <c r="D255" s="45"/>
      <c r="E255" s="44">
        <v>15</v>
      </c>
      <c r="F255" s="113">
        <v>0.34090909090909088</v>
      </c>
      <c r="G255" s="44">
        <v>27</v>
      </c>
      <c r="H255" s="45">
        <v>0.61363636363636365</v>
      </c>
      <c r="I255" s="44"/>
      <c r="J255" s="113"/>
    </row>
    <row r="256" spans="1:10" x14ac:dyDescent="0.25">
      <c r="A256" s="85" t="s">
        <v>97</v>
      </c>
      <c r="B256" s="33" t="s">
        <v>50</v>
      </c>
      <c r="C256" s="121"/>
      <c r="D256" s="45"/>
      <c r="E256" s="44">
        <v>16</v>
      </c>
      <c r="F256" s="113">
        <v>1</v>
      </c>
      <c r="G256" s="44"/>
      <c r="H256" s="45"/>
      <c r="I256" s="44"/>
      <c r="J256" s="113"/>
    </row>
    <row r="257" spans="1:10" x14ac:dyDescent="0.25">
      <c r="A257" s="85" t="s">
        <v>98</v>
      </c>
      <c r="B257" s="33" t="s">
        <v>91</v>
      </c>
      <c r="C257" s="121"/>
      <c r="D257" s="45"/>
      <c r="E257" s="44">
        <v>9</v>
      </c>
      <c r="F257" s="113">
        <v>0.13043478260869565</v>
      </c>
      <c r="G257" s="44">
        <v>59</v>
      </c>
      <c r="H257" s="45">
        <v>0.85507246376811596</v>
      </c>
      <c r="I257" s="44"/>
      <c r="J257" s="113"/>
    </row>
    <row r="258" spans="1:10" x14ac:dyDescent="0.25">
      <c r="A258" s="85" t="s">
        <v>98</v>
      </c>
      <c r="B258" s="33" t="s">
        <v>34</v>
      </c>
      <c r="C258" s="121"/>
      <c r="D258" s="45"/>
      <c r="E258" s="44">
        <v>4</v>
      </c>
      <c r="F258" s="113">
        <v>0.1</v>
      </c>
      <c r="G258" s="44">
        <v>34</v>
      </c>
      <c r="H258" s="45">
        <v>0.85</v>
      </c>
      <c r="I258" s="44"/>
      <c r="J258" s="113"/>
    </row>
    <row r="259" spans="1:10" x14ac:dyDescent="0.25">
      <c r="A259" s="85" t="s">
        <v>99</v>
      </c>
      <c r="B259" s="33" t="s">
        <v>30</v>
      </c>
      <c r="C259" s="121">
        <v>3</v>
      </c>
      <c r="D259" s="45">
        <v>0.1875</v>
      </c>
      <c r="E259" s="44">
        <v>10</v>
      </c>
      <c r="F259" s="113">
        <v>0.625</v>
      </c>
      <c r="G259" s="44">
        <v>3</v>
      </c>
      <c r="H259" s="45">
        <v>0.1875</v>
      </c>
      <c r="I259" s="44"/>
      <c r="J259" s="113"/>
    </row>
    <row r="260" spans="1:10" x14ac:dyDescent="0.25">
      <c r="A260" s="85" t="s">
        <v>99</v>
      </c>
      <c r="B260" s="33" t="s">
        <v>31</v>
      </c>
      <c r="C260" s="121">
        <v>3</v>
      </c>
      <c r="D260" s="45">
        <v>0.3</v>
      </c>
      <c r="E260" s="44">
        <v>5</v>
      </c>
      <c r="F260" s="113">
        <v>0.5</v>
      </c>
      <c r="G260" s="44"/>
      <c r="H260" s="45"/>
      <c r="I260" s="44"/>
      <c r="J260" s="113"/>
    </row>
    <row r="261" spans="1:10" x14ac:dyDescent="0.25">
      <c r="A261" s="85" t="s">
        <v>99</v>
      </c>
      <c r="B261" s="33" t="s">
        <v>48</v>
      </c>
      <c r="C261" s="121">
        <v>7</v>
      </c>
      <c r="D261" s="45">
        <v>0.1891891891891892</v>
      </c>
      <c r="E261" s="44">
        <v>26</v>
      </c>
      <c r="F261" s="113">
        <v>0.70270270270270274</v>
      </c>
      <c r="G261" s="44">
        <v>3</v>
      </c>
      <c r="H261" s="45">
        <v>8.1081081081081086E-2</v>
      </c>
      <c r="I261" s="44"/>
      <c r="J261" s="113"/>
    </row>
    <row r="262" spans="1:10" x14ac:dyDescent="0.25">
      <c r="A262" s="85" t="s">
        <v>99</v>
      </c>
      <c r="B262" s="33" t="s">
        <v>214</v>
      </c>
      <c r="C262" s="121"/>
      <c r="D262" s="45"/>
      <c r="E262" s="44">
        <v>19</v>
      </c>
      <c r="F262" s="113">
        <v>0.76</v>
      </c>
      <c r="G262" s="44"/>
      <c r="H262" s="45"/>
      <c r="I262" s="44">
        <v>3</v>
      </c>
      <c r="J262" s="113">
        <v>0.12</v>
      </c>
    </row>
    <row r="263" spans="1:10" x14ac:dyDescent="0.25">
      <c r="A263" s="85" t="s">
        <v>99</v>
      </c>
      <c r="B263" s="33" t="s">
        <v>34</v>
      </c>
      <c r="C263" s="121">
        <v>23</v>
      </c>
      <c r="D263" s="45">
        <v>0.15862068965517243</v>
      </c>
      <c r="E263" s="44">
        <v>90</v>
      </c>
      <c r="F263" s="113">
        <v>0.62068965517241381</v>
      </c>
      <c r="G263" s="44">
        <v>17</v>
      </c>
      <c r="H263" s="45">
        <v>0.11724137931034483</v>
      </c>
      <c r="I263" s="44">
        <v>15</v>
      </c>
      <c r="J263" s="113">
        <v>0.10344827586206896</v>
      </c>
    </row>
    <row r="264" spans="1:10" x14ac:dyDescent="0.25">
      <c r="A264" s="85" t="s">
        <v>99</v>
      </c>
      <c r="B264" s="33" t="s">
        <v>35</v>
      </c>
      <c r="C264" s="121"/>
      <c r="D264" s="45"/>
      <c r="E264" s="44">
        <v>11</v>
      </c>
      <c r="F264" s="113">
        <v>0.6470588235294118</v>
      </c>
      <c r="G264" s="44">
        <v>5</v>
      </c>
      <c r="H264" s="45">
        <v>0.29411764705882354</v>
      </c>
      <c r="I264" s="44"/>
      <c r="J264" s="113"/>
    </row>
    <row r="265" spans="1:10" x14ac:dyDescent="0.25">
      <c r="A265" s="85" t="s">
        <v>99</v>
      </c>
      <c r="B265" s="33" t="s">
        <v>203</v>
      </c>
      <c r="C265" s="121"/>
      <c r="D265" s="45"/>
      <c r="E265" s="44">
        <v>5</v>
      </c>
      <c r="F265" s="113">
        <v>0.35714285714285715</v>
      </c>
      <c r="G265" s="44">
        <v>3</v>
      </c>
      <c r="H265" s="45">
        <v>0.21428571428571427</v>
      </c>
      <c r="I265" s="44">
        <v>4</v>
      </c>
      <c r="J265" s="113">
        <v>0.2857142857142857</v>
      </c>
    </row>
    <row r="266" spans="1:10" x14ac:dyDescent="0.25">
      <c r="A266" s="85" t="s">
        <v>99</v>
      </c>
      <c r="B266" s="33" t="s">
        <v>36</v>
      </c>
      <c r="C266" s="121">
        <v>6</v>
      </c>
      <c r="D266" s="45">
        <v>0.14285714285714285</v>
      </c>
      <c r="E266" s="44">
        <v>27</v>
      </c>
      <c r="F266" s="113">
        <v>0.6428571428571429</v>
      </c>
      <c r="G266" s="44">
        <v>3</v>
      </c>
      <c r="H266" s="45">
        <v>7.1428571428571425E-2</v>
      </c>
      <c r="I266" s="44">
        <v>6</v>
      </c>
      <c r="J266" s="113">
        <v>0.14285714285714285</v>
      </c>
    </row>
    <row r="267" spans="1:10" x14ac:dyDescent="0.25">
      <c r="A267" s="85" t="s">
        <v>99</v>
      </c>
      <c r="B267" s="33" t="s">
        <v>23</v>
      </c>
      <c r="C267" s="121">
        <v>18</v>
      </c>
      <c r="D267" s="45">
        <v>0.31578947368421051</v>
      </c>
      <c r="E267" s="44">
        <v>37</v>
      </c>
      <c r="F267" s="113">
        <v>0.64912280701754388</v>
      </c>
      <c r="G267" s="44"/>
      <c r="H267" s="45"/>
      <c r="I267" s="44"/>
      <c r="J267" s="113"/>
    </row>
    <row r="268" spans="1:10" x14ac:dyDescent="0.25">
      <c r="A268" s="85" t="s">
        <v>99</v>
      </c>
      <c r="B268" s="33" t="s">
        <v>57</v>
      </c>
      <c r="C268" s="121">
        <v>12</v>
      </c>
      <c r="D268" s="45">
        <v>0.33333333333333331</v>
      </c>
      <c r="E268" s="44">
        <v>23</v>
      </c>
      <c r="F268" s="113">
        <v>0.63888888888888884</v>
      </c>
      <c r="G268" s="44"/>
      <c r="H268" s="45"/>
      <c r="I268" s="44"/>
      <c r="J268" s="113"/>
    </row>
    <row r="269" spans="1:10" x14ac:dyDescent="0.25">
      <c r="A269" s="85" t="s">
        <v>99</v>
      </c>
      <c r="B269" s="33" t="s">
        <v>39</v>
      </c>
      <c r="C269" s="121"/>
      <c r="D269" s="45"/>
      <c r="E269" s="44">
        <v>15</v>
      </c>
      <c r="F269" s="113">
        <v>0.68181818181818177</v>
      </c>
      <c r="G269" s="44"/>
      <c r="H269" s="45"/>
      <c r="I269" s="44">
        <v>6</v>
      </c>
      <c r="J269" s="113">
        <v>0.27272727272727271</v>
      </c>
    </row>
    <row r="270" spans="1:10" x14ac:dyDescent="0.25">
      <c r="A270" s="85" t="s">
        <v>100</v>
      </c>
      <c r="B270" s="33" t="s">
        <v>20</v>
      </c>
      <c r="C270" s="121">
        <v>3</v>
      </c>
      <c r="D270" s="45">
        <v>8.3333333333333329E-2</v>
      </c>
      <c r="E270" s="44">
        <v>15</v>
      </c>
      <c r="F270" s="113">
        <v>0.41666666666666669</v>
      </c>
      <c r="G270" s="44">
        <v>7</v>
      </c>
      <c r="H270" s="45">
        <v>0.19444444444444445</v>
      </c>
      <c r="I270" s="44">
        <v>11</v>
      </c>
      <c r="J270" s="113">
        <v>0.30555555555555558</v>
      </c>
    </row>
    <row r="271" spans="1:10" x14ac:dyDescent="0.25">
      <c r="A271" s="85" t="s">
        <v>100</v>
      </c>
      <c r="B271" s="33" t="s">
        <v>21</v>
      </c>
      <c r="C271" s="121"/>
      <c r="D271" s="45"/>
      <c r="E271" s="44">
        <v>32</v>
      </c>
      <c r="F271" s="113">
        <v>0.68085106382978722</v>
      </c>
      <c r="G271" s="44">
        <v>7</v>
      </c>
      <c r="H271" s="45">
        <v>0.14893617021276595</v>
      </c>
      <c r="I271" s="44">
        <v>8</v>
      </c>
      <c r="J271" s="113">
        <v>0.1702127659574468</v>
      </c>
    </row>
    <row r="272" spans="1:10" x14ac:dyDescent="0.25">
      <c r="A272" s="85" t="s">
        <v>100</v>
      </c>
      <c r="B272" s="33" t="s">
        <v>22</v>
      </c>
      <c r="C272" s="121">
        <v>24</v>
      </c>
      <c r="D272" s="45">
        <v>0.31578947368421051</v>
      </c>
      <c r="E272" s="44">
        <v>21</v>
      </c>
      <c r="F272" s="113">
        <v>0.27631578947368424</v>
      </c>
      <c r="G272" s="44">
        <v>18</v>
      </c>
      <c r="H272" s="45">
        <v>0.23684210526315788</v>
      </c>
      <c r="I272" s="44">
        <v>13</v>
      </c>
      <c r="J272" s="113">
        <v>0.17105263157894737</v>
      </c>
    </row>
    <row r="273" spans="1:10" x14ac:dyDescent="0.25">
      <c r="A273" s="85" t="s">
        <v>100</v>
      </c>
      <c r="B273" s="33" t="s">
        <v>38</v>
      </c>
      <c r="C273" s="121"/>
      <c r="D273" s="45"/>
      <c r="E273" s="44">
        <v>3</v>
      </c>
      <c r="F273" s="113">
        <v>0.42857142857142855</v>
      </c>
      <c r="G273" s="44"/>
      <c r="H273" s="45"/>
      <c r="I273" s="44"/>
      <c r="J273" s="113"/>
    </row>
    <row r="274" spans="1:10" x14ac:dyDescent="0.25">
      <c r="A274" s="85" t="s">
        <v>101</v>
      </c>
      <c r="B274" s="33" t="s">
        <v>87</v>
      </c>
      <c r="C274" s="121"/>
      <c r="D274" s="45"/>
      <c r="E274" s="44">
        <v>4</v>
      </c>
      <c r="F274" s="113">
        <v>0.44444444444444442</v>
      </c>
      <c r="G274" s="44"/>
      <c r="H274" s="45"/>
      <c r="I274" s="44">
        <v>3</v>
      </c>
      <c r="J274" s="113">
        <v>0.33333333333333331</v>
      </c>
    </row>
    <row r="275" spans="1:10" x14ac:dyDescent="0.25">
      <c r="A275" s="85" t="s">
        <v>101</v>
      </c>
      <c r="B275" s="33" t="s">
        <v>28</v>
      </c>
      <c r="C275" s="121"/>
      <c r="D275" s="45"/>
      <c r="E275" s="44">
        <v>6</v>
      </c>
      <c r="F275" s="113">
        <v>0.35294117647058826</v>
      </c>
      <c r="G275" s="44">
        <v>8</v>
      </c>
      <c r="H275" s="45">
        <v>0.47058823529411764</v>
      </c>
      <c r="I275" s="44">
        <v>3</v>
      </c>
      <c r="J275" s="113">
        <v>0.17647058823529413</v>
      </c>
    </row>
    <row r="276" spans="1:10" x14ac:dyDescent="0.25">
      <c r="A276" s="85" t="s">
        <v>101</v>
      </c>
      <c r="B276" s="33" t="s">
        <v>41</v>
      </c>
      <c r="C276" s="121">
        <v>3</v>
      </c>
      <c r="D276" s="45">
        <v>7.1428571428571425E-2</v>
      </c>
      <c r="E276" s="44">
        <v>32</v>
      </c>
      <c r="F276" s="113">
        <v>0.76190476190476186</v>
      </c>
      <c r="G276" s="44"/>
      <c r="H276" s="45"/>
      <c r="I276" s="44">
        <v>5</v>
      </c>
      <c r="J276" s="113">
        <v>0.11904761904761904</v>
      </c>
    </row>
    <row r="277" spans="1:10" x14ac:dyDescent="0.25">
      <c r="A277" s="85" t="s">
        <v>101</v>
      </c>
      <c r="B277" s="33" t="s">
        <v>212</v>
      </c>
      <c r="C277" s="121"/>
      <c r="D277" s="45"/>
      <c r="E277" s="44">
        <v>20</v>
      </c>
      <c r="F277" s="113">
        <v>0.625</v>
      </c>
      <c r="G277" s="44">
        <v>8</v>
      </c>
      <c r="H277" s="45">
        <v>0.25</v>
      </c>
      <c r="I277" s="44"/>
      <c r="J277" s="113"/>
    </row>
    <row r="278" spans="1:10" x14ac:dyDescent="0.25">
      <c r="A278" s="85" t="s">
        <v>101</v>
      </c>
      <c r="B278" s="33" t="s">
        <v>55</v>
      </c>
      <c r="C278" s="121"/>
      <c r="D278" s="45"/>
      <c r="E278" s="44">
        <v>19</v>
      </c>
      <c r="F278" s="113">
        <v>0.70370370370370372</v>
      </c>
      <c r="G278" s="44">
        <v>4</v>
      </c>
      <c r="H278" s="45">
        <v>0.14814814814814814</v>
      </c>
      <c r="I278" s="44">
        <v>4</v>
      </c>
      <c r="J278" s="113">
        <v>0.14814814814814814</v>
      </c>
    </row>
    <row r="279" spans="1:10" x14ac:dyDescent="0.25">
      <c r="A279" s="85" t="s">
        <v>101</v>
      </c>
      <c r="B279" s="33" t="s">
        <v>68</v>
      </c>
      <c r="C279" s="121"/>
      <c r="D279" s="45"/>
      <c r="E279" s="44">
        <v>7</v>
      </c>
      <c r="F279" s="113">
        <v>0.58333333333333337</v>
      </c>
      <c r="G279" s="44"/>
      <c r="H279" s="45"/>
      <c r="I279" s="44">
        <v>3</v>
      </c>
      <c r="J279" s="113">
        <v>0.25</v>
      </c>
    </row>
    <row r="280" spans="1:10" x14ac:dyDescent="0.25">
      <c r="A280" s="85" t="s">
        <v>101</v>
      </c>
      <c r="B280" s="33" t="s">
        <v>31</v>
      </c>
      <c r="C280" s="121">
        <v>9</v>
      </c>
      <c r="D280" s="45">
        <v>0.15517241379310345</v>
      </c>
      <c r="E280" s="44">
        <v>23</v>
      </c>
      <c r="F280" s="113">
        <v>0.39655172413793105</v>
      </c>
      <c r="G280" s="44">
        <v>16</v>
      </c>
      <c r="H280" s="45">
        <v>0.27586206896551724</v>
      </c>
      <c r="I280" s="44">
        <v>10</v>
      </c>
      <c r="J280" s="113">
        <v>0.17241379310344829</v>
      </c>
    </row>
    <row r="281" spans="1:10" x14ac:dyDescent="0.25">
      <c r="A281" s="85" t="s">
        <v>101</v>
      </c>
      <c r="B281" s="33" t="s">
        <v>48</v>
      </c>
      <c r="C281" s="121">
        <v>4</v>
      </c>
      <c r="D281" s="45">
        <v>6.0606060606060608E-2</v>
      </c>
      <c r="E281" s="44">
        <v>46</v>
      </c>
      <c r="F281" s="113">
        <v>0.69696969696969702</v>
      </c>
      <c r="G281" s="44">
        <v>4</v>
      </c>
      <c r="H281" s="45">
        <v>6.0606060606060608E-2</v>
      </c>
      <c r="I281" s="44">
        <v>12</v>
      </c>
      <c r="J281" s="113">
        <v>0.18181818181818182</v>
      </c>
    </row>
    <row r="282" spans="1:10" x14ac:dyDescent="0.25">
      <c r="A282" s="85" t="s">
        <v>101</v>
      </c>
      <c r="B282" s="33" t="s">
        <v>88</v>
      </c>
      <c r="C282" s="121">
        <v>18</v>
      </c>
      <c r="D282" s="45">
        <v>5.0704225352112678E-2</v>
      </c>
      <c r="E282" s="44">
        <v>202</v>
      </c>
      <c r="F282" s="113">
        <v>0.56901408450704227</v>
      </c>
      <c r="G282" s="44">
        <v>72</v>
      </c>
      <c r="H282" s="45">
        <v>0.20281690140845071</v>
      </c>
      <c r="I282" s="44">
        <v>63</v>
      </c>
      <c r="J282" s="113">
        <v>0.17746478873239438</v>
      </c>
    </row>
    <row r="283" spans="1:10" x14ac:dyDescent="0.25">
      <c r="A283" s="85" t="s">
        <v>101</v>
      </c>
      <c r="B283" s="33" t="s">
        <v>21</v>
      </c>
      <c r="C283" s="121">
        <v>4</v>
      </c>
      <c r="D283" s="45">
        <v>4.8192771084337352E-2</v>
      </c>
      <c r="E283" s="44">
        <v>38</v>
      </c>
      <c r="F283" s="113">
        <v>0.45783132530120479</v>
      </c>
      <c r="G283" s="44">
        <v>23</v>
      </c>
      <c r="H283" s="45">
        <v>0.27710843373493976</v>
      </c>
      <c r="I283" s="44">
        <v>18</v>
      </c>
      <c r="J283" s="113">
        <v>0.21686746987951808</v>
      </c>
    </row>
    <row r="284" spans="1:10" x14ac:dyDescent="0.25">
      <c r="A284" s="85" t="s">
        <v>101</v>
      </c>
      <c r="B284" s="33" t="s">
        <v>32</v>
      </c>
      <c r="C284" s="121"/>
      <c r="D284" s="45"/>
      <c r="E284" s="44">
        <v>10</v>
      </c>
      <c r="F284" s="113">
        <v>0.5</v>
      </c>
      <c r="G284" s="44"/>
      <c r="H284" s="45"/>
      <c r="I284" s="44">
        <v>6</v>
      </c>
      <c r="J284" s="113">
        <v>0.3</v>
      </c>
    </row>
    <row r="285" spans="1:10" x14ac:dyDescent="0.25">
      <c r="A285" s="85" t="s">
        <v>101</v>
      </c>
      <c r="B285" s="33" t="s">
        <v>33</v>
      </c>
      <c r="C285" s="121"/>
      <c r="D285" s="45"/>
      <c r="E285" s="44">
        <v>14</v>
      </c>
      <c r="F285" s="113">
        <v>0.58333333333333337</v>
      </c>
      <c r="G285" s="44">
        <v>5</v>
      </c>
      <c r="H285" s="45">
        <v>0.20833333333333334</v>
      </c>
      <c r="I285" s="44">
        <v>3</v>
      </c>
      <c r="J285" s="113">
        <v>0.125</v>
      </c>
    </row>
    <row r="286" spans="1:10" x14ac:dyDescent="0.25">
      <c r="A286" s="85" t="s">
        <v>101</v>
      </c>
      <c r="B286" s="33" t="s">
        <v>35</v>
      </c>
      <c r="C286" s="121"/>
      <c r="D286" s="45"/>
      <c r="E286" s="44">
        <v>21</v>
      </c>
      <c r="F286" s="113">
        <v>0.7</v>
      </c>
      <c r="G286" s="44">
        <v>3</v>
      </c>
      <c r="H286" s="45">
        <v>0.1</v>
      </c>
      <c r="I286" s="44">
        <v>5</v>
      </c>
      <c r="J286" s="113">
        <v>0.16666666666666666</v>
      </c>
    </row>
    <row r="287" spans="1:10" x14ac:dyDescent="0.25">
      <c r="A287" s="85" t="s">
        <v>101</v>
      </c>
      <c r="B287" s="33" t="s">
        <v>56</v>
      </c>
      <c r="C287" s="121"/>
      <c r="D287" s="45"/>
      <c r="E287" s="44">
        <v>12</v>
      </c>
      <c r="F287" s="113">
        <v>0.375</v>
      </c>
      <c r="G287" s="44">
        <v>15</v>
      </c>
      <c r="H287" s="45">
        <v>0.46875</v>
      </c>
      <c r="I287" s="44">
        <v>3</v>
      </c>
      <c r="J287" s="113">
        <v>9.375E-2</v>
      </c>
    </row>
    <row r="288" spans="1:10" x14ac:dyDescent="0.25">
      <c r="A288" s="85" t="s">
        <v>101</v>
      </c>
      <c r="B288" s="33" t="s">
        <v>36</v>
      </c>
      <c r="C288" s="121">
        <v>3</v>
      </c>
      <c r="D288" s="45">
        <v>0.11538461538461539</v>
      </c>
      <c r="E288" s="44">
        <v>16</v>
      </c>
      <c r="F288" s="113">
        <v>0.61538461538461542</v>
      </c>
      <c r="G288" s="44">
        <v>4</v>
      </c>
      <c r="H288" s="45">
        <v>0.15384615384615385</v>
      </c>
      <c r="I288" s="44">
        <v>3</v>
      </c>
      <c r="J288" s="113">
        <v>0.11538461538461539</v>
      </c>
    </row>
    <row r="289" spans="1:10" x14ac:dyDescent="0.25">
      <c r="A289" s="85" t="s">
        <v>101</v>
      </c>
      <c r="B289" s="33" t="s">
        <v>23</v>
      </c>
      <c r="C289" s="121"/>
      <c r="D289" s="45"/>
      <c r="E289" s="44">
        <v>68</v>
      </c>
      <c r="F289" s="113">
        <v>0.7010309278350515</v>
      </c>
      <c r="G289" s="44">
        <v>19</v>
      </c>
      <c r="H289" s="45">
        <v>0.19587628865979381</v>
      </c>
      <c r="I289" s="44">
        <v>9</v>
      </c>
      <c r="J289" s="113">
        <v>9.2783505154639179E-2</v>
      </c>
    </row>
    <row r="290" spans="1:10" x14ac:dyDescent="0.25">
      <c r="A290" s="85" t="s">
        <v>101</v>
      </c>
      <c r="B290" s="33" t="s">
        <v>57</v>
      </c>
      <c r="C290" s="121"/>
      <c r="D290" s="45"/>
      <c r="E290" s="44">
        <v>15</v>
      </c>
      <c r="F290" s="113">
        <v>0.55555555555555558</v>
      </c>
      <c r="G290" s="44">
        <v>5</v>
      </c>
      <c r="H290" s="45">
        <v>0.18518518518518517</v>
      </c>
      <c r="I290" s="44">
        <v>6</v>
      </c>
      <c r="J290" s="113">
        <v>0.22222222222222221</v>
      </c>
    </row>
    <row r="291" spans="1:10" x14ac:dyDescent="0.25">
      <c r="A291" s="85" t="s">
        <v>101</v>
      </c>
      <c r="B291" s="33" t="s">
        <v>38</v>
      </c>
      <c r="C291" s="121"/>
      <c r="D291" s="45"/>
      <c r="E291" s="44">
        <v>18</v>
      </c>
      <c r="F291" s="113">
        <v>0.6428571428571429</v>
      </c>
      <c r="G291" s="44">
        <v>6</v>
      </c>
      <c r="H291" s="45">
        <v>0.21428571428571427</v>
      </c>
      <c r="I291" s="44">
        <v>4</v>
      </c>
      <c r="J291" s="113">
        <v>0.14285714285714285</v>
      </c>
    </row>
    <row r="292" spans="1:10" x14ac:dyDescent="0.25">
      <c r="A292" s="85" t="s">
        <v>101</v>
      </c>
      <c r="B292" s="33" t="s">
        <v>82</v>
      </c>
      <c r="C292" s="121"/>
      <c r="D292" s="45"/>
      <c r="E292" s="44">
        <v>3</v>
      </c>
      <c r="F292" s="113">
        <v>0.6</v>
      </c>
      <c r="G292" s="44"/>
      <c r="H292" s="45"/>
      <c r="I292" s="44"/>
      <c r="J292" s="113"/>
    </row>
    <row r="293" spans="1:10" x14ac:dyDescent="0.25">
      <c r="A293" s="85" t="s">
        <v>101</v>
      </c>
      <c r="B293" s="33" t="s">
        <v>74</v>
      </c>
      <c r="C293" s="121"/>
      <c r="D293" s="45"/>
      <c r="E293" s="44">
        <v>3</v>
      </c>
      <c r="F293" s="113">
        <v>0.25</v>
      </c>
      <c r="G293" s="44">
        <v>9</v>
      </c>
      <c r="H293" s="45">
        <v>0.75</v>
      </c>
      <c r="I293" s="44"/>
      <c r="J293" s="113"/>
    </row>
    <row r="294" spans="1:10" x14ac:dyDescent="0.25">
      <c r="A294" s="85" t="s">
        <v>101</v>
      </c>
      <c r="B294" s="33" t="s">
        <v>24</v>
      </c>
      <c r="C294" s="121">
        <v>7</v>
      </c>
      <c r="D294" s="45">
        <v>5.9829059829059832E-2</v>
      </c>
      <c r="E294" s="44">
        <v>50</v>
      </c>
      <c r="F294" s="113">
        <v>0.42735042735042733</v>
      </c>
      <c r="G294" s="44">
        <v>37</v>
      </c>
      <c r="H294" s="45">
        <v>0.31623931623931623</v>
      </c>
      <c r="I294" s="44">
        <v>23</v>
      </c>
      <c r="J294" s="113">
        <v>0.19658119658119658</v>
      </c>
    </row>
    <row r="295" spans="1:10" x14ac:dyDescent="0.25">
      <c r="A295" s="85" t="s">
        <v>101</v>
      </c>
      <c r="B295" s="33" t="s">
        <v>39</v>
      </c>
      <c r="C295" s="121"/>
      <c r="D295" s="45"/>
      <c r="E295" s="44">
        <v>73</v>
      </c>
      <c r="F295" s="113">
        <v>0.66972477064220182</v>
      </c>
      <c r="G295" s="44">
        <v>21</v>
      </c>
      <c r="H295" s="45">
        <v>0.19266055045871561</v>
      </c>
      <c r="I295" s="44">
        <v>13</v>
      </c>
      <c r="J295" s="113">
        <v>0.11926605504587157</v>
      </c>
    </row>
    <row r="296" spans="1:10" x14ac:dyDescent="0.25">
      <c r="A296" s="85" t="s">
        <v>102</v>
      </c>
      <c r="B296" s="33" t="s">
        <v>29</v>
      </c>
      <c r="C296" s="121"/>
      <c r="D296" s="45"/>
      <c r="E296" s="44">
        <v>30</v>
      </c>
      <c r="F296" s="113">
        <v>0.75</v>
      </c>
      <c r="G296" s="44">
        <v>4</v>
      </c>
      <c r="H296" s="45">
        <v>0.1</v>
      </c>
      <c r="I296" s="44">
        <v>6</v>
      </c>
      <c r="J296" s="113">
        <v>0.15</v>
      </c>
    </row>
    <row r="297" spans="1:10" x14ac:dyDescent="0.25">
      <c r="A297" s="85" t="s">
        <v>103</v>
      </c>
      <c r="B297" s="33" t="s">
        <v>28</v>
      </c>
      <c r="C297" s="121"/>
      <c r="D297" s="45"/>
      <c r="E297" s="44"/>
      <c r="F297" s="113"/>
      <c r="G297" s="44">
        <v>3</v>
      </c>
      <c r="H297" s="45">
        <v>0.6</v>
      </c>
      <c r="I297" s="44"/>
      <c r="J297" s="113"/>
    </row>
    <row r="298" spans="1:10" x14ac:dyDescent="0.25">
      <c r="A298" s="85" t="s">
        <v>103</v>
      </c>
      <c r="B298" s="33" t="s">
        <v>68</v>
      </c>
      <c r="C298" s="121"/>
      <c r="D298" s="45"/>
      <c r="E298" s="44"/>
      <c r="F298" s="113"/>
      <c r="G298" s="44">
        <v>5</v>
      </c>
      <c r="H298" s="45">
        <v>0.55555555555555558</v>
      </c>
      <c r="I298" s="44"/>
      <c r="J298" s="113"/>
    </row>
    <row r="299" spans="1:10" x14ac:dyDescent="0.25">
      <c r="A299" s="85" t="s">
        <v>103</v>
      </c>
      <c r="B299" s="33" t="s">
        <v>56</v>
      </c>
      <c r="C299" s="121"/>
      <c r="D299" s="45"/>
      <c r="E299" s="44">
        <v>11</v>
      </c>
      <c r="F299" s="113">
        <v>0.73333333333333328</v>
      </c>
      <c r="G299" s="44"/>
      <c r="H299" s="45"/>
      <c r="I299" s="44"/>
      <c r="J299" s="113"/>
    </row>
    <row r="300" spans="1:10" x14ac:dyDescent="0.25">
      <c r="A300" s="85" t="s">
        <v>103</v>
      </c>
      <c r="B300" s="33" t="s">
        <v>36</v>
      </c>
      <c r="C300" s="121"/>
      <c r="D300" s="45"/>
      <c r="E300" s="44">
        <v>29</v>
      </c>
      <c r="F300" s="113">
        <v>0.82857142857142863</v>
      </c>
      <c r="G300" s="44">
        <v>4</v>
      </c>
      <c r="H300" s="45">
        <v>0.11428571428571428</v>
      </c>
      <c r="I300" s="44"/>
      <c r="J300" s="113"/>
    </row>
    <row r="301" spans="1:10" x14ac:dyDescent="0.25">
      <c r="A301" s="85" t="s">
        <v>103</v>
      </c>
      <c r="B301" s="33" t="s">
        <v>23</v>
      </c>
      <c r="C301" s="121">
        <v>3</v>
      </c>
      <c r="D301" s="45">
        <v>4.4117647058823532E-2</v>
      </c>
      <c r="E301" s="44">
        <v>51</v>
      </c>
      <c r="F301" s="113">
        <v>0.75</v>
      </c>
      <c r="G301" s="44">
        <v>3</v>
      </c>
      <c r="H301" s="45">
        <v>4.4117647058823532E-2</v>
      </c>
      <c r="I301" s="44">
        <v>11</v>
      </c>
      <c r="J301" s="113">
        <v>0.16176470588235295</v>
      </c>
    </row>
    <row r="302" spans="1:10" x14ac:dyDescent="0.25">
      <c r="A302" s="85" t="s">
        <v>103</v>
      </c>
      <c r="B302" s="33" t="s">
        <v>38</v>
      </c>
      <c r="C302" s="121"/>
      <c r="D302" s="45"/>
      <c r="E302" s="44">
        <v>31</v>
      </c>
      <c r="F302" s="113">
        <v>0.79487179487179482</v>
      </c>
      <c r="G302" s="44">
        <v>4</v>
      </c>
      <c r="H302" s="45">
        <v>0.10256410256410256</v>
      </c>
      <c r="I302" s="44"/>
      <c r="J302" s="113"/>
    </row>
    <row r="303" spans="1:10" x14ac:dyDescent="0.25">
      <c r="A303" s="85" t="s">
        <v>103</v>
      </c>
      <c r="B303" s="33" t="s">
        <v>24</v>
      </c>
      <c r="C303" s="121">
        <v>4</v>
      </c>
      <c r="D303" s="45">
        <v>5.2631578947368418E-2</v>
      </c>
      <c r="E303" s="44">
        <v>62</v>
      </c>
      <c r="F303" s="113">
        <v>0.81578947368421051</v>
      </c>
      <c r="G303" s="44">
        <v>5</v>
      </c>
      <c r="H303" s="45">
        <v>6.5789473684210523E-2</v>
      </c>
      <c r="I303" s="44">
        <v>5</v>
      </c>
      <c r="J303" s="113">
        <v>6.5789473684210523E-2</v>
      </c>
    </row>
    <row r="304" spans="1:10" x14ac:dyDescent="0.25">
      <c r="A304" s="85" t="s">
        <v>103</v>
      </c>
      <c r="B304" s="33" t="s">
        <v>39</v>
      </c>
      <c r="C304" s="121"/>
      <c r="D304" s="45"/>
      <c r="E304" s="44">
        <v>29</v>
      </c>
      <c r="F304" s="113">
        <v>0.93548387096774188</v>
      </c>
      <c r="G304" s="44"/>
      <c r="H304" s="45"/>
      <c r="I304" s="44"/>
      <c r="J304" s="113"/>
    </row>
    <row r="305" spans="1:10" x14ac:dyDescent="0.25">
      <c r="A305" s="85" t="s">
        <v>104</v>
      </c>
      <c r="B305" s="33" t="s">
        <v>23</v>
      </c>
      <c r="C305" s="121">
        <v>11</v>
      </c>
      <c r="D305" s="45">
        <v>0.2558139534883721</v>
      </c>
      <c r="E305" s="44">
        <v>26</v>
      </c>
      <c r="F305" s="113">
        <v>0.60465116279069764</v>
      </c>
      <c r="G305" s="44">
        <v>4</v>
      </c>
      <c r="H305" s="45">
        <v>9.3023255813953487E-2</v>
      </c>
      <c r="I305" s="44"/>
      <c r="J305" s="113"/>
    </row>
    <row r="306" spans="1:10" x14ac:dyDescent="0.25">
      <c r="A306" s="85" t="s">
        <v>105</v>
      </c>
      <c r="B306" s="33" t="s">
        <v>22</v>
      </c>
      <c r="C306" s="121"/>
      <c r="D306" s="45"/>
      <c r="E306" s="44">
        <v>11</v>
      </c>
      <c r="F306" s="113">
        <v>0.84615384615384615</v>
      </c>
      <c r="G306" s="44"/>
      <c r="H306" s="45"/>
      <c r="I306" s="44"/>
      <c r="J306" s="113"/>
    </row>
    <row r="307" spans="1:10" x14ac:dyDescent="0.25">
      <c r="A307" s="85" t="s">
        <v>105</v>
      </c>
      <c r="B307" s="33" t="s">
        <v>23</v>
      </c>
      <c r="C307" s="121"/>
      <c r="D307" s="45"/>
      <c r="E307" s="44">
        <v>11</v>
      </c>
      <c r="F307" s="113">
        <v>0.91666666666666663</v>
      </c>
      <c r="G307" s="44"/>
      <c r="H307" s="45"/>
      <c r="I307" s="44"/>
      <c r="J307" s="113"/>
    </row>
    <row r="308" spans="1:10" x14ac:dyDescent="0.25">
      <c r="A308" s="85" t="s">
        <v>106</v>
      </c>
      <c r="B308" s="33" t="s">
        <v>107</v>
      </c>
      <c r="C308" s="121"/>
      <c r="D308" s="45"/>
      <c r="E308" s="44">
        <v>8</v>
      </c>
      <c r="F308" s="113">
        <v>0.34782608695652173</v>
      </c>
      <c r="G308" s="44">
        <v>15</v>
      </c>
      <c r="H308" s="45">
        <v>0.65217391304347827</v>
      </c>
      <c r="I308" s="44"/>
      <c r="J308" s="113"/>
    </row>
    <row r="309" spans="1:10" x14ac:dyDescent="0.25">
      <c r="A309" s="85" t="s">
        <v>106</v>
      </c>
      <c r="B309" s="33" t="s">
        <v>34</v>
      </c>
      <c r="C309" s="121"/>
      <c r="D309" s="45"/>
      <c r="E309" s="44">
        <v>12</v>
      </c>
      <c r="F309" s="113">
        <v>0.44444444444444442</v>
      </c>
      <c r="G309" s="44">
        <v>15</v>
      </c>
      <c r="H309" s="45">
        <v>0.55555555555555558</v>
      </c>
      <c r="I309" s="44"/>
      <c r="J309" s="113"/>
    </row>
    <row r="310" spans="1:10" x14ac:dyDescent="0.25">
      <c r="A310" s="85" t="s">
        <v>108</v>
      </c>
      <c r="B310" s="33" t="s">
        <v>65</v>
      </c>
      <c r="C310" s="121"/>
      <c r="D310" s="45"/>
      <c r="E310" s="44">
        <v>22</v>
      </c>
      <c r="F310" s="113">
        <v>0.61111111111111116</v>
      </c>
      <c r="G310" s="44">
        <v>11</v>
      </c>
      <c r="H310" s="45">
        <v>0.30555555555555558</v>
      </c>
      <c r="I310" s="44"/>
      <c r="J310" s="113"/>
    </row>
    <row r="311" spans="1:10" x14ac:dyDescent="0.25">
      <c r="A311" s="85" t="s">
        <v>108</v>
      </c>
      <c r="B311" s="33" t="s">
        <v>66</v>
      </c>
      <c r="C311" s="121">
        <v>10</v>
      </c>
      <c r="D311" s="45">
        <v>0.12345679012345678</v>
      </c>
      <c r="E311" s="44">
        <v>20</v>
      </c>
      <c r="F311" s="113">
        <v>0.24691358024691357</v>
      </c>
      <c r="G311" s="44">
        <v>46</v>
      </c>
      <c r="H311" s="45">
        <v>0.5679012345679012</v>
      </c>
      <c r="I311" s="44">
        <v>5</v>
      </c>
      <c r="J311" s="113">
        <v>6.1728395061728392E-2</v>
      </c>
    </row>
    <row r="312" spans="1:10" x14ac:dyDescent="0.25">
      <c r="A312" s="85" t="s">
        <v>108</v>
      </c>
      <c r="B312" s="33" t="s">
        <v>28</v>
      </c>
      <c r="C312" s="121"/>
      <c r="D312" s="45"/>
      <c r="E312" s="44">
        <v>4</v>
      </c>
      <c r="F312" s="113">
        <v>0.19047619047619047</v>
      </c>
      <c r="G312" s="44">
        <v>13</v>
      </c>
      <c r="H312" s="45">
        <v>0.61904761904761907</v>
      </c>
      <c r="I312" s="44">
        <v>3</v>
      </c>
      <c r="J312" s="113">
        <v>0.14285714285714285</v>
      </c>
    </row>
    <row r="313" spans="1:10" x14ac:dyDescent="0.25">
      <c r="A313" s="85" t="s">
        <v>108</v>
      </c>
      <c r="B313" s="33" t="s">
        <v>41</v>
      </c>
      <c r="C313" s="121"/>
      <c r="D313" s="45"/>
      <c r="E313" s="44">
        <v>10</v>
      </c>
      <c r="F313" s="113">
        <v>0.16949152542372881</v>
      </c>
      <c r="G313" s="44">
        <v>48</v>
      </c>
      <c r="H313" s="45">
        <v>0.81355932203389836</v>
      </c>
      <c r="I313" s="44"/>
      <c r="J313" s="113"/>
    </row>
    <row r="314" spans="1:10" x14ac:dyDescent="0.25">
      <c r="A314" s="85" t="s">
        <v>108</v>
      </c>
      <c r="B314" s="33" t="s">
        <v>215</v>
      </c>
      <c r="C314" s="121"/>
      <c r="D314" s="45"/>
      <c r="E314" s="44">
        <v>3</v>
      </c>
      <c r="F314" s="113">
        <v>0.42857142857142855</v>
      </c>
      <c r="G314" s="44"/>
      <c r="H314" s="45"/>
      <c r="I314" s="44"/>
      <c r="J314" s="113"/>
    </row>
    <row r="315" spans="1:10" x14ac:dyDescent="0.25">
      <c r="A315" s="85" t="s">
        <v>108</v>
      </c>
      <c r="B315" s="33" t="s">
        <v>212</v>
      </c>
      <c r="C315" s="121"/>
      <c r="D315" s="45"/>
      <c r="E315" s="44"/>
      <c r="F315" s="113"/>
      <c r="G315" s="44">
        <v>5</v>
      </c>
      <c r="H315" s="45">
        <v>0.7142857142857143</v>
      </c>
      <c r="I315" s="44"/>
      <c r="J315" s="113"/>
    </row>
    <row r="316" spans="1:10" x14ac:dyDescent="0.25">
      <c r="A316" s="85" t="s">
        <v>108</v>
      </c>
      <c r="B316" s="33" t="s">
        <v>67</v>
      </c>
      <c r="C316" s="121"/>
      <c r="D316" s="45"/>
      <c r="E316" s="44">
        <v>16</v>
      </c>
      <c r="F316" s="113">
        <v>0.5</v>
      </c>
      <c r="G316" s="44">
        <v>13</v>
      </c>
      <c r="H316" s="45">
        <v>0.40625</v>
      </c>
      <c r="I316" s="44"/>
      <c r="J316" s="113"/>
    </row>
    <row r="317" spans="1:10" x14ac:dyDescent="0.25">
      <c r="A317" s="85" t="s">
        <v>108</v>
      </c>
      <c r="B317" s="33" t="s">
        <v>55</v>
      </c>
      <c r="C317" s="121"/>
      <c r="D317" s="45"/>
      <c r="E317" s="44">
        <v>8</v>
      </c>
      <c r="F317" s="113">
        <v>0.53333333333333333</v>
      </c>
      <c r="G317" s="44">
        <v>4</v>
      </c>
      <c r="H317" s="45">
        <v>0.26666666666666666</v>
      </c>
      <c r="I317" s="44"/>
      <c r="J317" s="113"/>
    </row>
    <row r="318" spans="1:10" x14ac:dyDescent="0.25">
      <c r="A318" s="85" t="s">
        <v>108</v>
      </c>
      <c r="B318" s="33" t="s">
        <v>68</v>
      </c>
      <c r="C318" s="121"/>
      <c r="D318" s="45"/>
      <c r="E318" s="44">
        <v>18</v>
      </c>
      <c r="F318" s="113">
        <v>0.6428571428571429</v>
      </c>
      <c r="G318" s="44">
        <v>10</v>
      </c>
      <c r="H318" s="45">
        <v>0.35714285714285715</v>
      </c>
      <c r="I318" s="44"/>
      <c r="J318" s="113"/>
    </row>
    <row r="319" spans="1:10" x14ac:dyDescent="0.25">
      <c r="A319" s="85" t="s">
        <v>108</v>
      </c>
      <c r="B319" s="33" t="s">
        <v>29</v>
      </c>
      <c r="C319" s="121">
        <v>3</v>
      </c>
      <c r="D319" s="45">
        <v>1.6759776536312849E-2</v>
      </c>
      <c r="E319" s="44">
        <v>63</v>
      </c>
      <c r="F319" s="113">
        <v>0.35195530726256985</v>
      </c>
      <c r="G319" s="44">
        <v>104</v>
      </c>
      <c r="H319" s="45">
        <v>0.58100558659217882</v>
      </c>
      <c r="I319" s="44">
        <v>9</v>
      </c>
      <c r="J319" s="113">
        <v>5.027932960893855E-2</v>
      </c>
    </row>
    <row r="320" spans="1:10" x14ac:dyDescent="0.25">
      <c r="A320" s="85" t="s">
        <v>108</v>
      </c>
      <c r="B320" s="33" t="s">
        <v>117</v>
      </c>
      <c r="C320" s="121"/>
      <c r="D320" s="45"/>
      <c r="E320" s="44">
        <v>7</v>
      </c>
      <c r="F320" s="113">
        <v>0.36842105263157893</v>
      </c>
      <c r="G320" s="44">
        <v>10</v>
      </c>
      <c r="H320" s="45">
        <v>0.52631578947368418</v>
      </c>
      <c r="I320" s="44"/>
      <c r="J320" s="113"/>
    </row>
    <row r="321" spans="1:10" x14ac:dyDescent="0.25">
      <c r="A321" s="85" t="s">
        <v>108</v>
      </c>
      <c r="B321" s="33" t="s">
        <v>216</v>
      </c>
      <c r="C321" s="121"/>
      <c r="D321" s="45"/>
      <c r="E321" s="44">
        <v>7</v>
      </c>
      <c r="F321" s="113">
        <v>0.33333333333333331</v>
      </c>
      <c r="G321" s="44">
        <v>8</v>
      </c>
      <c r="H321" s="45">
        <v>0.38095238095238093</v>
      </c>
      <c r="I321" s="44">
        <v>4</v>
      </c>
      <c r="J321" s="113">
        <v>0.19047619047619047</v>
      </c>
    </row>
    <row r="322" spans="1:10" x14ac:dyDescent="0.25">
      <c r="A322" s="85" t="s">
        <v>108</v>
      </c>
      <c r="B322" s="33" t="s">
        <v>217</v>
      </c>
      <c r="C322" s="121"/>
      <c r="D322" s="45"/>
      <c r="E322" s="44"/>
      <c r="F322" s="113"/>
      <c r="G322" s="44">
        <v>3</v>
      </c>
      <c r="H322" s="45">
        <v>1</v>
      </c>
      <c r="I322" s="44"/>
      <c r="J322" s="113"/>
    </row>
    <row r="323" spans="1:10" x14ac:dyDescent="0.25">
      <c r="A323" s="85" t="s">
        <v>108</v>
      </c>
      <c r="B323" s="33" t="s">
        <v>214</v>
      </c>
      <c r="C323" s="121">
        <v>6</v>
      </c>
      <c r="D323" s="45">
        <v>0.14285714285714285</v>
      </c>
      <c r="E323" s="44">
        <v>23</v>
      </c>
      <c r="F323" s="113">
        <v>0.54761904761904767</v>
      </c>
      <c r="G323" s="44">
        <v>9</v>
      </c>
      <c r="H323" s="45">
        <v>0.21428571428571427</v>
      </c>
      <c r="I323" s="44">
        <v>4</v>
      </c>
      <c r="J323" s="113">
        <v>9.5238095238095233E-2</v>
      </c>
    </row>
    <row r="324" spans="1:10" x14ac:dyDescent="0.25">
      <c r="A324" s="85" t="s">
        <v>108</v>
      </c>
      <c r="B324" s="33" t="s">
        <v>70</v>
      </c>
      <c r="C324" s="121">
        <v>16</v>
      </c>
      <c r="D324" s="45">
        <v>0.125</v>
      </c>
      <c r="E324" s="44">
        <v>50</v>
      </c>
      <c r="F324" s="113">
        <v>0.390625</v>
      </c>
      <c r="G324" s="44">
        <v>51</v>
      </c>
      <c r="H324" s="45">
        <v>0.3984375</v>
      </c>
      <c r="I324" s="44">
        <v>11</v>
      </c>
      <c r="J324" s="113">
        <v>8.59375E-2</v>
      </c>
    </row>
    <row r="325" spans="1:10" x14ac:dyDescent="0.25">
      <c r="A325" s="85" t="s">
        <v>108</v>
      </c>
      <c r="B325" s="33" t="s">
        <v>218</v>
      </c>
      <c r="C325" s="121">
        <v>4</v>
      </c>
      <c r="D325" s="45">
        <v>3.2786885245901641E-2</v>
      </c>
      <c r="E325" s="44">
        <v>34</v>
      </c>
      <c r="F325" s="113">
        <v>0.27868852459016391</v>
      </c>
      <c r="G325" s="44">
        <v>76</v>
      </c>
      <c r="H325" s="45">
        <v>0.62295081967213117</v>
      </c>
      <c r="I325" s="44">
        <v>8</v>
      </c>
      <c r="J325" s="113">
        <v>6.5573770491803282E-2</v>
      </c>
    </row>
    <row r="326" spans="1:10" x14ac:dyDescent="0.25">
      <c r="A326" s="85" t="s">
        <v>108</v>
      </c>
      <c r="B326" s="33" t="s">
        <v>118</v>
      </c>
      <c r="C326" s="121"/>
      <c r="D326" s="45"/>
      <c r="E326" s="44">
        <v>25</v>
      </c>
      <c r="F326" s="113">
        <v>0.38461538461538464</v>
      </c>
      <c r="G326" s="44">
        <v>37</v>
      </c>
      <c r="H326" s="45">
        <v>0.56923076923076921</v>
      </c>
      <c r="I326" s="44"/>
      <c r="J326" s="113"/>
    </row>
    <row r="327" spans="1:10" x14ac:dyDescent="0.25">
      <c r="A327" s="85" t="s">
        <v>108</v>
      </c>
      <c r="B327" s="33" t="s">
        <v>32</v>
      </c>
      <c r="C327" s="121"/>
      <c r="D327" s="45"/>
      <c r="E327" s="44">
        <v>12</v>
      </c>
      <c r="F327" s="113">
        <v>0.19672131147540983</v>
      </c>
      <c r="G327" s="44">
        <v>47</v>
      </c>
      <c r="H327" s="45">
        <v>0.77049180327868849</v>
      </c>
      <c r="I327" s="44"/>
      <c r="J327" s="113"/>
    </row>
    <row r="328" spans="1:10" x14ac:dyDescent="0.25">
      <c r="A328" s="85" t="s">
        <v>108</v>
      </c>
      <c r="B328" s="33" t="s">
        <v>33</v>
      </c>
      <c r="C328" s="121">
        <v>5</v>
      </c>
      <c r="D328" s="45">
        <v>0.15625</v>
      </c>
      <c r="E328" s="44">
        <v>8</v>
      </c>
      <c r="F328" s="113">
        <v>0.25</v>
      </c>
      <c r="G328" s="44">
        <v>19</v>
      </c>
      <c r="H328" s="45">
        <v>0.59375</v>
      </c>
      <c r="I328" s="44"/>
      <c r="J328" s="113"/>
    </row>
    <row r="329" spans="1:10" x14ac:dyDescent="0.25">
      <c r="A329" s="85" t="s">
        <v>108</v>
      </c>
      <c r="B329" s="33" t="s">
        <v>34</v>
      </c>
      <c r="C329" s="121">
        <v>11</v>
      </c>
      <c r="D329" s="45">
        <v>0.15277777777777779</v>
      </c>
      <c r="E329" s="44">
        <v>10</v>
      </c>
      <c r="F329" s="113">
        <v>0.1388888888888889</v>
      </c>
      <c r="G329" s="44">
        <v>37</v>
      </c>
      <c r="H329" s="45">
        <v>0.51388888888888884</v>
      </c>
      <c r="I329" s="44">
        <v>14</v>
      </c>
      <c r="J329" s="113">
        <v>0.19444444444444445</v>
      </c>
    </row>
    <row r="330" spans="1:10" x14ac:dyDescent="0.25">
      <c r="A330" s="85" t="s">
        <v>108</v>
      </c>
      <c r="B330" s="33" t="s">
        <v>71</v>
      </c>
      <c r="C330" s="121">
        <v>13</v>
      </c>
      <c r="D330" s="45">
        <v>3.7356321839080463E-2</v>
      </c>
      <c r="E330" s="44">
        <v>63</v>
      </c>
      <c r="F330" s="113">
        <v>0.18103448275862069</v>
      </c>
      <c r="G330" s="44">
        <v>259</v>
      </c>
      <c r="H330" s="45">
        <v>0.74425287356321834</v>
      </c>
      <c r="I330" s="44">
        <v>13</v>
      </c>
      <c r="J330" s="113">
        <v>3.7356321839080463E-2</v>
      </c>
    </row>
    <row r="331" spans="1:10" x14ac:dyDescent="0.25">
      <c r="A331" s="85" t="s">
        <v>108</v>
      </c>
      <c r="B331" s="33" t="s">
        <v>219</v>
      </c>
      <c r="C331" s="121"/>
      <c r="D331" s="45"/>
      <c r="E331" s="44">
        <v>4</v>
      </c>
      <c r="F331" s="113">
        <v>0.33333333333333331</v>
      </c>
      <c r="G331" s="44">
        <v>7</v>
      </c>
      <c r="H331" s="45">
        <v>0.58333333333333337</v>
      </c>
      <c r="I331" s="44"/>
      <c r="J331" s="113"/>
    </row>
    <row r="332" spans="1:10" x14ac:dyDescent="0.25">
      <c r="A332" s="85" t="s">
        <v>108</v>
      </c>
      <c r="B332" s="33" t="s">
        <v>72</v>
      </c>
      <c r="C332" s="121"/>
      <c r="D332" s="45"/>
      <c r="E332" s="44">
        <v>11</v>
      </c>
      <c r="F332" s="113">
        <v>0.26829268292682928</v>
      </c>
      <c r="G332" s="44">
        <v>28</v>
      </c>
      <c r="H332" s="45">
        <v>0.68292682926829273</v>
      </c>
      <c r="I332" s="44"/>
      <c r="J332" s="113"/>
    </row>
    <row r="333" spans="1:10" x14ac:dyDescent="0.25">
      <c r="A333" s="85" t="s">
        <v>108</v>
      </c>
      <c r="B333" s="33" t="s">
        <v>35</v>
      </c>
      <c r="C333" s="121"/>
      <c r="D333" s="45"/>
      <c r="E333" s="44">
        <v>8</v>
      </c>
      <c r="F333" s="113">
        <v>0.2857142857142857</v>
      </c>
      <c r="G333" s="44">
        <v>17</v>
      </c>
      <c r="H333" s="45">
        <v>0.6071428571428571</v>
      </c>
      <c r="I333" s="44"/>
      <c r="J333" s="113"/>
    </row>
    <row r="334" spans="1:10" x14ac:dyDescent="0.25">
      <c r="A334" s="85" t="s">
        <v>108</v>
      </c>
      <c r="B334" s="33" t="s">
        <v>109</v>
      </c>
      <c r="C334" s="121"/>
      <c r="D334" s="45"/>
      <c r="E334" s="44">
        <v>7</v>
      </c>
      <c r="F334" s="113">
        <v>0.3888888888888889</v>
      </c>
      <c r="G334" s="44">
        <v>11</v>
      </c>
      <c r="H334" s="45">
        <v>0.61111111111111116</v>
      </c>
      <c r="I334" s="44"/>
      <c r="J334" s="113"/>
    </row>
    <row r="335" spans="1:10" x14ac:dyDescent="0.25">
      <c r="A335" s="85" t="s">
        <v>108</v>
      </c>
      <c r="B335" s="33" t="s">
        <v>50</v>
      </c>
      <c r="C335" s="121"/>
      <c r="D335" s="45"/>
      <c r="E335" s="44">
        <v>42</v>
      </c>
      <c r="F335" s="113">
        <v>0.67741935483870963</v>
      </c>
      <c r="G335" s="44">
        <v>16</v>
      </c>
      <c r="H335" s="45">
        <v>0.25806451612903225</v>
      </c>
      <c r="I335" s="44">
        <v>4</v>
      </c>
      <c r="J335" s="113">
        <v>6.4516129032258063E-2</v>
      </c>
    </row>
    <row r="336" spans="1:10" x14ac:dyDescent="0.25">
      <c r="A336" s="85" t="s">
        <v>108</v>
      </c>
      <c r="B336" s="33" t="s">
        <v>203</v>
      </c>
      <c r="C336" s="121"/>
      <c r="D336" s="45"/>
      <c r="E336" s="44"/>
      <c r="F336" s="113"/>
      <c r="G336" s="44"/>
      <c r="H336" s="45"/>
      <c r="I336" s="44"/>
      <c r="J336" s="113"/>
    </row>
    <row r="337" spans="1:10" x14ac:dyDescent="0.25">
      <c r="A337" s="85" t="s">
        <v>108</v>
      </c>
      <c r="B337" s="33" t="s">
        <v>56</v>
      </c>
      <c r="C337" s="121"/>
      <c r="D337" s="45"/>
      <c r="E337" s="44"/>
      <c r="F337" s="113"/>
      <c r="G337" s="44">
        <v>6</v>
      </c>
      <c r="H337" s="45">
        <v>0.75</v>
      </c>
      <c r="I337" s="44"/>
      <c r="J337" s="113"/>
    </row>
    <row r="338" spans="1:10" x14ac:dyDescent="0.25">
      <c r="A338" s="85" t="s">
        <v>108</v>
      </c>
      <c r="B338" s="33" t="s">
        <v>73</v>
      </c>
      <c r="C338" s="121">
        <v>12</v>
      </c>
      <c r="D338" s="45">
        <v>8.4507042253521125E-2</v>
      </c>
      <c r="E338" s="44">
        <v>32</v>
      </c>
      <c r="F338" s="113">
        <v>0.22535211267605634</v>
      </c>
      <c r="G338" s="44">
        <v>91</v>
      </c>
      <c r="H338" s="45">
        <v>0.64084507042253525</v>
      </c>
      <c r="I338" s="44">
        <v>7</v>
      </c>
      <c r="J338" s="113">
        <v>4.9295774647887321E-2</v>
      </c>
    </row>
    <row r="339" spans="1:10" x14ac:dyDescent="0.25">
      <c r="A339" s="85" t="s">
        <v>108</v>
      </c>
      <c r="B339" s="33" t="s">
        <v>57</v>
      </c>
      <c r="C339" s="121"/>
      <c r="D339" s="45"/>
      <c r="E339" s="44">
        <v>10</v>
      </c>
      <c r="F339" s="113">
        <v>0.22727272727272727</v>
      </c>
      <c r="G339" s="44">
        <v>27</v>
      </c>
      <c r="H339" s="45">
        <v>0.61363636363636365</v>
      </c>
      <c r="I339" s="44">
        <v>5</v>
      </c>
      <c r="J339" s="113">
        <v>0.11363636363636363</v>
      </c>
    </row>
    <row r="340" spans="1:10" x14ac:dyDescent="0.25">
      <c r="A340" s="85" t="s">
        <v>108</v>
      </c>
      <c r="B340" s="33" t="s">
        <v>220</v>
      </c>
      <c r="C340" s="121"/>
      <c r="D340" s="45"/>
      <c r="E340" s="44"/>
      <c r="F340" s="113"/>
      <c r="G340" s="44">
        <v>4</v>
      </c>
      <c r="H340" s="45">
        <v>0.8</v>
      </c>
      <c r="I340" s="44"/>
      <c r="J340" s="113"/>
    </row>
    <row r="341" spans="1:10" x14ac:dyDescent="0.25">
      <c r="A341" s="85" t="s">
        <v>108</v>
      </c>
      <c r="B341" s="33" t="s">
        <v>38</v>
      </c>
      <c r="C341" s="121">
        <v>3</v>
      </c>
      <c r="D341" s="45">
        <v>0.11538461538461539</v>
      </c>
      <c r="E341" s="44">
        <v>7</v>
      </c>
      <c r="F341" s="113">
        <v>0.26923076923076922</v>
      </c>
      <c r="G341" s="44">
        <v>15</v>
      </c>
      <c r="H341" s="45">
        <v>0.57692307692307687</v>
      </c>
      <c r="I341" s="44"/>
      <c r="J341" s="113"/>
    </row>
    <row r="342" spans="1:10" x14ac:dyDescent="0.25">
      <c r="A342" s="85" t="s">
        <v>108</v>
      </c>
      <c r="B342" s="33" t="s">
        <v>222</v>
      </c>
      <c r="C342" s="121"/>
      <c r="D342" s="45"/>
      <c r="E342" s="44"/>
      <c r="F342" s="113"/>
      <c r="G342" s="44">
        <v>3</v>
      </c>
      <c r="H342" s="45">
        <v>0.6</v>
      </c>
      <c r="I342" s="44"/>
      <c r="J342" s="113"/>
    </row>
    <row r="343" spans="1:10" x14ac:dyDescent="0.25">
      <c r="A343" s="85" t="s">
        <v>108</v>
      </c>
      <c r="B343" s="33" t="s">
        <v>74</v>
      </c>
      <c r="C343" s="121">
        <v>3</v>
      </c>
      <c r="D343" s="45">
        <v>0.15789473684210525</v>
      </c>
      <c r="E343" s="44">
        <v>5</v>
      </c>
      <c r="F343" s="113">
        <v>0.26315789473684209</v>
      </c>
      <c r="G343" s="44">
        <v>9</v>
      </c>
      <c r="H343" s="45">
        <v>0.47368421052631576</v>
      </c>
      <c r="I343" s="44"/>
      <c r="J343" s="113"/>
    </row>
    <row r="344" spans="1:10" x14ac:dyDescent="0.25">
      <c r="A344" s="85" t="s">
        <v>108</v>
      </c>
      <c r="B344" s="33" t="s">
        <v>24</v>
      </c>
      <c r="C344" s="121">
        <v>4</v>
      </c>
      <c r="D344" s="45">
        <v>4.3956043956043959E-2</v>
      </c>
      <c r="E344" s="44">
        <v>19</v>
      </c>
      <c r="F344" s="113">
        <v>0.2087912087912088</v>
      </c>
      <c r="G344" s="44">
        <v>64</v>
      </c>
      <c r="H344" s="45">
        <v>0.70329670329670335</v>
      </c>
      <c r="I344" s="44">
        <v>4</v>
      </c>
      <c r="J344" s="113">
        <v>4.3956043956043959E-2</v>
      </c>
    </row>
    <row r="345" spans="1:10" x14ac:dyDescent="0.25">
      <c r="A345" s="85" t="s">
        <v>108</v>
      </c>
      <c r="B345" s="33" t="s">
        <v>75</v>
      </c>
      <c r="C345" s="121">
        <v>4</v>
      </c>
      <c r="D345" s="45">
        <v>2.2099447513812154E-2</v>
      </c>
      <c r="E345" s="44">
        <v>75</v>
      </c>
      <c r="F345" s="113">
        <v>0.4143646408839779</v>
      </c>
      <c r="G345" s="44">
        <v>89</v>
      </c>
      <c r="H345" s="45">
        <v>0.49171270718232046</v>
      </c>
      <c r="I345" s="44">
        <v>13</v>
      </c>
      <c r="J345" s="113">
        <v>7.18232044198895E-2</v>
      </c>
    </row>
    <row r="346" spans="1:10" x14ac:dyDescent="0.25">
      <c r="A346" s="85" t="s">
        <v>108</v>
      </c>
      <c r="B346" s="33" t="s">
        <v>76</v>
      </c>
      <c r="C346" s="121">
        <v>4</v>
      </c>
      <c r="D346" s="45">
        <v>2.1739130434782608E-2</v>
      </c>
      <c r="E346" s="44">
        <v>69</v>
      </c>
      <c r="F346" s="113">
        <v>0.375</v>
      </c>
      <c r="G346" s="44">
        <v>105</v>
      </c>
      <c r="H346" s="45">
        <v>0.57065217391304346</v>
      </c>
      <c r="I346" s="44">
        <v>6</v>
      </c>
      <c r="J346" s="113">
        <v>3.2608695652173912E-2</v>
      </c>
    </row>
    <row r="347" spans="1:10" x14ac:dyDescent="0.25">
      <c r="A347" s="85" t="s">
        <v>198</v>
      </c>
      <c r="B347" s="33" t="s">
        <v>57</v>
      </c>
      <c r="C347" s="121"/>
      <c r="D347" s="45"/>
      <c r="E347" s="44"/>
      <c r="F347" s="113"/>
      <c r="G347" s="44"/>
      <c r="H347" s="45"/>
      <c r="I347" s="44"/>
      <c r="J347" s="113"/>
    </row>
    <row r="348" spans="1:10" x14ac:dyDescent="0.25">
      <c r="A348" s="85" t="s">
        <v>198</v>
      </c>
      <c r="B348" s="33" t="s">
        <v>24</v>
      </c>
      <c r="C348" s="121"/>
      <c r="D348" s="45"/>
      <c r="E348" s="44"/>
      <c r="F348" s="113"/>
      <c r="G348" s="44"/>
      <c r="H348" s="45"/>
      <c r="I348" s="44"/>
      <c r="J348" s="113"/>
    </row>
    <row r="349" spans="1:10" x14ac:dyDescent="0.25">
      <c r="A349" s="85" t="s">
        <v>110</v>
      </c>
      <c r="B349" s="33" t="s">
        <v>36</v>
      </c>
      <c r="C349" s="121"/>
      <c r="D349" s="45"/>
      <c r="E349" s="44">
        <v>17</v>
      </c>
      <c r="F349" s="113">
        <v>0.27419354838709675</v>
      </c>
      <c r="G349" s="44">
        <v>45</v>
      </c>
      <c r="H349" s="45">
        <v>0.72580645161290325</v>
      </c>
      <c r="I349" s="44"/>
      <c r="J349" s="113"/>
    </row>
    <row r="350" spans="1:10" x14ac:dyDescent="0.25">
      <c r="A350" s="85" t="s">
        <v>113</v>
      </c>
      <c r="B350" s="33" t="s">
        <v>87</v>
      </c>
      <c r="C350" s="121"/>
      <c r="D350" s="45"/>
      <c r="E350" s="44">
        <v>3</v>
      </c>
      <c r="F350" s="113">
        <v>0.42857142857142855</v>
      </c>
      <c r="G350" s="44"/>
      <c r="H350" s="45"/>
      <c r="I350" s="44">
        <v>4</v>
      </c>
      <c r="J350" s="113">
        <v>0.5714285714285714</v>
      </c>
    </row>
    <row r="351" spans="1:10" x14ac:dyDescent="0.25">
      <c r="A351" s="85" t="s">
        <v>113</v>
      </c>
      <c r="B351" s="33" t="s">
        <v>28</v>
      </c>
      <c r="C351" s="121"/>
      <c r="D351" s="45"/>
      <c r="E351" s="44">
        <v>10</v>
      </c>
      <c r="F351" s="113">
        <v>0.37037037037037035</v>
      </c>
      <c r="G351" s="44">
        <v>17</v>
      </c>
      <c r="H351" s="45">
        <v>0.62962962962962965</v>
      </c>
      <c r="I351" s="44"/>
      <c r="J351" s="113"/>
    </row>
    <row r="352" spans="1:10" x14ac:dyDescent="0.25">
      <c r="A352" s="85" t="s">
        <v>113</v>
      </c>
      <c r="B352" s="33" t="s">
        <v>212</v>
      </c>
      <c r="C352" s="121">
        <v>5</v>
      </c>
      <c r="D352" s="45">
        <v>6.1728395061728392E-2</v>
      </c>
      <c r="E352" s="44">
        <v>68</v>
      </c>
      <c r="F352" s="113">
        <v>0.83950617283950613</v>
      </c>
      <c r="G352" s="44"/>
      <c r="H352" s="45"/>
      <c r="I352" s="44">
        <v>7</v>
      </c>
      <c r="J352" s="113">
        <v>8.6419753086419748E-2</v>
      </c>
    </row>
    <row r="353" spans="1:10" x14ac:dyDescent="0.25">
      <c r="A353" s="85" t="s">
        <v>113</v>
      </c>
      <c r="B353" s="33" t="s">
        <v>107</v>
      </c>
      <c r="C353" s="121">
        <v>5</v>
      </c>
      <c r="D353" s="45">
        <v>0.10416666666666667</v>
      </c>
      <c r="E353" s="44">
        <v>35</v>
      </c>
      <c r="F353" s="113">
        <v>0.72916666666666663</v>
      </c>
      <c r="G353" s="44">
        <v>4</v>
      </c>
      <c r="H353" s="45">
        <v>8.3333333333333329E-2</v>
      </c>
      <c r="I353" s="44">
        <v>4</v>
      </c>
      <c r="J353" s="113">
        <v>8.3333333333333329E-2</v>
      </c>
    </row>
    <row r="354" spans="1:10" x14ac:dyDescent="0.25">
      <c r="A354" s="85" t="s">
        <v>113</v>
      </c>
      <c r="B354" s="33" t="s">
        <v>55</v>
      </c>
      <c r="C354" s="121"/>
      <c r="D354" s="45"/>
      <c r="E354" s="44">
        <v>22</v>
      </c>
      <c r="F354" s="113">
        <v>0.7857142857142857</v>
      </c>
      <c r="G354" s="44"/>
      <c r="H354" s="45"/>
      <c r="I354" s="44">
        <v>6</v>
      </c>
      <c r="J354" s="113">
        <v>0.21428571428571427</v>
      </c>
    </row>
    <row r="355" spans="1:10" x14ac:dyDescent="0.25">
      <c r="A355" s="85" t="s">
        <v>113</v>
      </c>
      <c r="B355" s="33" t="s">
        <v>68</v>
      </c>
      <c r="C355" s="121"/>
      <c r="D355" s="45"/>
      <c r="E355" s="44">
        <v>5</v>
      </c>
      <c r="F355" s="113">
        <v>0.83333333333333337</v>
      </c>
      <c r="G355" s="44"/>
      <c r="H355" s="45"/>
      <c r="I355" s="44"/>
      <c r="J355" s="113"/>
    </row>
    <row r="356" spans="1:10" x14ac:dyDescent="0.25">
      <c r="A356" s="85" t="s">
        <v>113</v>
      </c>
      <c r="B356" s="33" t="s">
        <v>29</v>
      </c>
      <c r="C356" s="121">
        <v>15</v>
      </c>
      <c r="D356" s="45">
        <v>0.19736842105263158</v>
      </c>
      <c r="E356" s="44">
        <v>60</v>
      </c>
      <c r="F356" s="113">
        <v>0.78947368421052633</v>
      </c>
      <c r="G356" s="44"/>
      <c r="H356" s="45"/>
      <c r="I356" s="44"/>
      <c r="J356" s="113"/>
    </row>
    <row r="357" spans="1:10" x14ac:dyDescent="0.25">
      <c r="A357" s="85" t="s">
        <v>113</v>
      </c>
      <c r="B357" s="33" t="s">
        <v>33</v>
      </c>
      <c r="C357" s="121"/>
      <c r="D357" s="45"/>
      <c r="E357" s="44">
        <v>3</v>
      </c>
      <c r="F357" s="113">
        <v>1</v>
      </c>
      <c r="G357" s="44"/>
      <c r="H357" s="45"/>
      <c r="I357" s="44"/>
      <c r="J357" s="113"/>
    </row>
    <row r="358" spans="1:10" x14ac:dyDescent="0.25">
      <c r="A358" s="85" t="s">
        <v>113</v>
      </c>
      <c r="B358" s="33" t="s">
        <v>34</v>
      </c>
      <c r="C358" s="121">
        <v>6</v>
      </c>
      <c r="D358" s="45">
        <v>0.15</v>
      </c>
      <c r="E358" s="44">
        <v>29</v>
      </c>
      <c r="F358" s="113">
        <v>0.72499999999999998</v>
      </c>
      <c r="G358" s="44">
        <v>3</v>
      </c>
      <c r="H358" s="45">
        <v>7.4999999999999997E-2</v>
      </c>
      <c r="I358" s="44"/>
      <c r="J358" s="113"/>
    </row>
    <row r="359" spans="1:10" x14ac:dyDescent="0.25">
      <c r="A359" s="85" t="s">
        <v>113</v>
      </c>
      <c r="B359" s="33" t="s">
        <v>50</v>
      </c>
      <c r="C359" s="121"/>
      <c r="D359" s="45"/>
      <c r="E359" s="44">
        <v>14</v>
      </c>
      <c r="F359" s="113">
        <v>0.93333333333333335</v>
      </c>
      <c r="G359" s="44"/>
      <c r="H359" s="45"/>
      <c r="I359" s="44"/>
      <c r="J359" s="113"/>
    </row>
    <row r="360" spans="1:10" x14ac:dyDescent="0.25">
      <c r="A360" s="85" t="s">
        <v>113</v>
      </c>
      <c r="B360" s="33" t="s">
        <v>23</v>
      </c>
      <c r="C360" s="121">
        <v>3</v>
      </c>
      <c r="D360" s="45">
        <v>0.125</v>
      </c>
      <c r="E360" s="44">
        <v>17</v>
      </c>
      <c r="F360" s="113">
        <v>0.70833333333333337</v>
      </c>
      <c r="G360" s="44">
        <v>3</v>
      </c>
      <c r="H360" s="45">
        <v>0.125</v>
      </c>
      <c r="I360" s="44"/>
      <c r="J360" s="113"/>
    </row>
    <row r="361" spans="1:10" x14ac:dyDescent="0.25">
      <c r="A361" s="85" t="s">
        <v>113</v>
      </c>
      <c r="B361" s="33" t="s">
        <v>57</v>
      </c>
      <c r="C361" s="121"/>
      <c r="D361" s="45"/>
      <c r="E361" s="44">
        <v>35</v>
      </c>
      <c r="F361" s="113">
        <v>1</v>
      </c>
      <c r="G361" s="44"/>
      <c r="H361" s="45"/>
      <c r="I361" s="44"/>
      <c r="J361" s="113"/>
    </row>
    <row r="362" spans="1:10" x14ac:dyDescent="0.25">
      <c r="A362" s="85" t="s">
        <v>113</v>
      </c>
      <c r="B362" s="33" t="s">
        <v>74</v>
      </c>
      <c r="C362" s="121">
        <v>4</v>
      </c>
      <c r="D362" s="45">
        <v>0.26666666666666666</v>
      </c>
      <c r="E362" s="44">
        <v>7</v>
      </c>
      <c r="F362" s="113">
        <v>0.46666666666666667</v>
      </c>
      <c r="G362" s="44"/>
      <c r="H362" s="45"/>
      <c r="I362" s="44"/>
      <c r="J362" s="113"/>
    </row>
    <row r="363" spans="1:10" x14ac:dyDescent="0.25">
      <c r="A363" s="85" t="s">
        <v>114</v>
      </c>
      <c r="B363" s="33" t="s">
        <v>28</v>
      </c>
      <c r="C363" s="121"/>
      <c r="D363" s="45"/>
      <c r="E363" s="44"/>
      <c r="F363" s="113"/>
      <c r="G363" s="44"/>
      <c r="H363" s="45"/>
      <c r="I363" s="44"/>
      <c r="J363" s="113"/>
    </row>
    <row r="364" spans="1:10" x14ac:dyDescent="0.25">
      <c r="A364" s="85" t="s">
        <v>114</v>
      </c>
      <c r="B364" s="33" t="s">
        <v>212</v>
      </c>
      <c r="C364" s="121"/>
      <c r="D364" s="45"/>
      <c r="E364" s="44"/>
      <c r="F364" s="113"/>
      <c r="G364" s="44">
        <v>4</v>
      </c>
      <c r="H364" s="45">
        <v>0.66666666666666663</v>
      </c>
      <c r="I364" s="44"/>
      <c r="J364" s="113"/>
    </row>
    <row r="365" spans="1:10" x14ac:dyDescent="0.25">
      <c r="A365" s="85" t="s">
        <v>114</v>
      </c>
      <c r="B365" s="33" t="s">
        <v>107</v>
      </c>
      <c r="C365" s="121"/>
      <c r="D365" s="45"/>
      <c r="E365" s="44"/>
      <c r="F365" s="113"/>
      <c r="G365" s="44"/>
      <c r="H365" s="45"/>
      <c r="I365" s="44"/>
      <c r="J365" s="113"/>
    </row>
    <row r="366" spans="1:10" x14ac:dyDescent="0.25">
      <c r="A366" s="85" t="s">
        <v>114</v>
      </c>
      <c r="B366" s="33" t="s">
        <v>55</v>
      </c>
      <c r="C366" s="121"/>
      <c r="D366" s="45"/>
      <c r="E366" s="44">
        <v>5</v>
      </c>
      <c r="F366" s="113">
        <v>0.83333333333333337</v>
      </c>
      <c r="G366" s="44"/>
      <c r="H366" s="45"/>
      <c r="I366" s="44"/>
      <c r="J366" s="113"/>
    </row>
    <row r="367" spans="1:10" x14ac:dyDescent="0.25">
      <c r="A367" s="85" t="s">
        <v>114</v>
      </c>
      <c r="B367" s="33" t="s">
        <v>68</v>
      </c>
      <c r="C367" s="121"/>
      <c r="D367" s="45"/>
      <c r="E367" s="44">
        <v>14</v>
      </c>
      <c r="F367" s="113">
        <v>0.875</v>
      </c>
      <c r="G367" s="44"/>
      <c r="H367" s="45"/>
      <c r="I367" s="44"/>
      <c r="J367" s="113"/>
    </row>
    <row r="368" spans="1:10" x14ac:dyDescent="0.25">
      <c r="A368" s="85" t="s">
        <v>114</v>
      </c>
      <c r="B368" s="33" t="s">
        <v>29</v>
      </c>
      <c r="C368" s="121"/>
      <c r="D368" s="45"/>
      <c r="E368" s="44">
        <v>4</v>
      </c>
      <c r="F368" s="113">
        <v>0.5714285714285714</v>
      </c>
      <c r="G368" s="44">
        <v>3</v>
      </c>
      <c r="H368" s="45">
        <v>0.42857142857142855</v>
      </c>
      <c r="I368" s="44"/>
      <c r="J368" s="113"/>
    </row>
    <row r="369" spans="1:10" x14ac:dyDescent="0.25">
      <c r="A369" s="85" t="s">
        <v>114</v>
      </c>
      <c r="B369" s="33" t="s">
        <v>30</v>
      </c>
      <c r="C369" s="121"/>
      <c r="D369" s="45"/>
      <c r="E369" s="44"/>
      <c r="F369" s="113"/>
      <c r="G369" s="44"/>
      <c r="H369" s="45"/>
      <c r="I369" s="44"/>
      <c r="J369" s="113"/>
    </row>
    <row r="370" spans="1:10" x14ac:dyDescent="0.25">
      <c r="A370" s="85" t="s">
        <v>114</v>
      </c>
      <c r="B370" s="33" t="s">
        <v>31</v>
      </c>
      <c r="C370" s="121"/>
      <c r="D370" s="45"/>
      <c r="E370" s="44">
        <v>14</v>
      </c>
      <c r="F370" s="113">
        <v>0.7</v>
      </c>
      <c r="G370" s="44"/>
      <c r="H370" s="45"/>
      <c r="I370" s="44"/>
      <c r="J370" s="113"/>
    </row>
    <row r="371" spans="1:10" x14ac:dyDescent="0.25">
      <c r="A371" s="85" t="s">
        <v>114</v>
      </c>
      <c r="B371" s="33" t="s">
        <v>214</v>
      </c>
      <c r="C371" s="121">
        <v>3</v>
      </c>
      <c r="D371" s="45">
        <v>7.3170731707317069E-2</v>
      </c>
      <c r="E371" s="44">
        <v>35</v>
      </c>
      <c r="F371" s="113">
        <v>0.85365853658536583</v>
      </c>
      <c r="G371" s="44"/>
      <c r="H371" s="45"/>
      <c r="I371" s="44"/>
      <c r="J371" s="113"/>
    </row>
    <row r="372" spans="1:10" x14ac:dyDescent="0.25">
      <c r="A372" s="85" t="s">
        <v>114</v>
      </c>
      <c r="B372" s="33" t="s">
        <v>32</v>
      </c>
      <c r="C372" s="121"/>
      <c r="D372" s="45"/>
      <c r="E372" s="44">
        <v>19</v>
      </c>
      <c r="F372" s="113">
        <v>0.86363636363636365</v>
      </c>
      <c r="G372" s="44"/>
      <c r="H372" s="45"/>
      <c r="I372" s="44"/>
      <c r="J372" s="113"/>
    </row>
    <row r="373" spans="1:10" x14ac:dyDescent="0.25">
      <c r="A373" s="85" t="s">
        <v>114</v>
      </c>
      <c r="B373" s="33" t="s">
        <v>33</v>
      </c>
      <c r="C373" s="121"/>
      <c r="D373" s="45"/>
      <c r="E373" s="44">
        <v>21</v>
      </c>
      <c r="F373" s="113">
        <v>0.80769230769230771</v>
      </c>
      <c r="G373" s="44"/>
      <c r="H373" s="45"/>
      <c r="I373" s="44"/>
      <c r="J373" s="113"/>
    </row>
    <row r="374" spans="1:10" x14ac:dyDescent="0.25">
      <c r="A374" s="85" t="s">
        <v>114</v>
      </c>
      <c r="B374" s="33" t="s">
        <v>34</v>
      </c>
      <c r="C374" s="121">
        <v>4</v>
      </c>
      <c r="D374" s="45">
        <v>0.15384615384615385</v>
      </c>
      <c r="E374" s="44">
        <v>18</v>
      </c>
      <c r="F374" s="113">
        <v>0.69230769230769229</v>
      </c>
      <c r="G374" s="44">
        <v>4</v>
      </c>
      <c r="H374" s="45">
        <v>0.15384615384615385</v>
      </c>
      <c r="I374" s="44"/>
      <c r="J374" s="113"/>
    </row>
    <row r="375" spans="1:10" x14ac:dyDescent="0.25">
      <c r="A375" s="85" t="s">
        <v>114</v>
      </c>
      <c r="B375" s="33" t="s">
        <v>22</v>
      </c>
      <c r="C375" s="121"/>
      <c r="D375" s="45"/>
      <c r="E375" s="44">
        <v>23</v>
      </c>
      <c r="F375" s="113">
        <v>0.7931034482758621</v>
      </c>
      <c r="G375" s="44"/>
      <c r="H375" s="45"/>
      <c r="I375" s="44">
        <v>4</v>
      </c>
      <c r="J375" s="113">
        <v>0.13793103448275862</v>
      </c>
    </row>
    <row r="376" spans="1:10" x14ac:dyDescent="0.25">
      <c r="A376" s="85" t="s">
        <v>114</v>
      </c>
      <c r="B376" s="33" t="s">
        <v>36</v>
      </c>
      <c r="C376" s="121"/>
      <c r="D376" s="45"/>
      <c r="E376" s="44">
        <v>47</v>
      </c>
      <c r="F376" s="113">
        <v>0.90384615384615385</v>
      </c>
      <c r="G376" s="44"/>
      <c r="H376" s="45"/>
      <c r="I376" s="44">
        <v>3</v>
      </c>
      <c r="J376" s="113">
        <v>5.7692307692307696E-2</v>
      </c>
    </row>
    <row r="377" spans="1:10" x14ac:dyDescent="0.25">
      <c r="A377" s="85" t="s">
        <v>114</v>
      </c>
      <c r="B377" s="33" t="s">
        <v>23</v>
      </c>
      <c r="C377" s="121">
        <v>7</v>
      </c>
      <c r="D377" s="45">
        <v>0.15217391304347827</v>
      </c>
      <c r="E377" s="44">
        <v>32</v>
      </c>
      <c r="F377" s="113">
        <v>0.69565217391304346</v>
      </c>
      <c r="G377" s="44">
        <v>4</v>
      </c>
      <c r="H377" s="45">
        <v>8.6956521739130432E-2</v>
      </c>
      <c r="I377" s="44">
        <v>3</v>
      </c>
      <c r="J377" s="113">
        <v>6.5217391304347824E-2</v>
      </c>
    </row>
    <row r="378" spans="1:10" x14ac:dyDescent="0.25">
      <c r="A378" s="85" t="s">
        <v>114</v>
      </c>
      <c r="B378" s="33" t="s">
        <v>38</v>
      </c>
      <c r="C378" s="121"/>
      <c r="D378" s="45"/>
      <c r="E378" s="44">
        <v>8</v>
      </c>
      <c r="F378" s="113">
        <v>0.66666666666666663</v>
      </c>
      <c r="G378" s="44"/>
      <c r="H378" s="45"/>
      <c r="I378" s="44"/>
      <c r="J378" s="113"/>
    </row>
    <row r="379" spans="1:10" x14ac:dyDescent="0.25">
      <c r="A379" s="85" t="s">
        <v>114</v>
      </c>
      <c r="B379" s="33" t="s">
        <v>82</v>
      </c>
      <c r="C379" s="121"/>
      <c r="D379" s="45"/>
      <c r="E379" s="44">
        <v>9</v>
      </c>
      <c r="F379" s="113">
        <v>1</v>
      </c>
      <c r="G379" s="44"/>
      <c r="H379" s="45"/>
      <c r="I379" s="44"/>
      <c r="J379" s="113"/>
    </row>
    <row r="380" spans="1:10" x14ac:dyDescent="0.25">
      <c r="A380" s="85" t="s">
        <v>114</v>
      </c>
      <c r="B380" s="33" t="s">
        <v>74</v>
      </c>
      <c r="C380" s="121"/>
      <c r="D380" s="45"/>
      <c r="E380" s="44">
        <v>3</v>
      </c>
      <c r="F380" s="113">
        <v>0.42857142857142855</v>
      </c>
      <c r="G380" s="44"/>
      <c r="H380" s="45"/>
      <c r="I380" s="44"/>
      <c r="J380" s="113"/>
    </row>
    <row r="381" spans="1:10" x14ac:dyDescent="0.25">
      <c r="A381" s="85" t="s">
        <v>114</v>
      </c>
      <c r="B381" s="33" t="s">
        <v>24</v>
      </c>
      <c r="C381" s="121"/>
      <c r="D381" s="45"/>
      <c r="E381" s="44">
        <v>9</v>
      </c>
      <c r="F381" s="113">
        <v>0.69230769230769229</v>
      </c>
      <c r="G381" s="44"/>
      <c r="H381" s="45"/>
      <c r="I381" s="44"/>
      <c r="J381" s="113"/>
    </row>
    <row r="382" spans="1:10" x14ac:dyDescent="0.25">
      <c r="A382" s="85" t="s">
        <v>114</v>
      </c>
      <c r="B382" s="33" t="s">
        <v>39</v>
      </c>
      <c r="C382" s="121">
        <v>4</v>
      </c>
      <c r="D382" s="45">
        <v>0.18181818181818182</v>
      </c>
      <c r="E382" s="44">
        <v>16</v>
      </c>
      <c r="F382" s="113">
        <v>0.72727272727272729</v>
      </c>
      <c r="G382" s="44"/>
      <c r="H382" s="45"/>
      <c r="I382" s="44"/>
      <c r="J382" s="113"/>
    </row>
    <row r="383" spans="1:10" x14ac:dyDescent="0.25">
      <c r="A383" s="85" t="s">
        <v>115</v>
      </c>
      <c r="B383" s="33" t="s">
        <v>41</v>
      </c>
      <c r="C383" s="121"/>
      <c r="D383" s="45"/>
      <c r="E383" s="44">
        <v>33</v>
      </c>
      <c r="F383" s="113">
        <v>0.84615384615384615</v>
      </c>
      <c r="G383" s="44"/>
      <c r="H383" s="45"/>
      <c r="I383" s="44">
        <v>3</v>
      </c>
      <c r="J383" s="113">
        <v>7.6923076923076927E-2</v>
      </c>
    </row>
    <row r="384" spans="1:10" x14ac:dyDescent="0.25">
      <c r="A384" s="85" t="s">
        <v>115</v>
      </c>
      <c r="B384" s="33" t="s">
        <v>43</v>
      </c>
      <c r="C384" s="121"/>
      <c r="D384" s="45"/>
      <c r="E384" s="44">
        <v>36</v>
      </c>
      <c r="F384" s="113">
        <v>0.8</v>
      </c>
      <c r="G384" s="44">
        <v>4</v>
      </c>
      <c r="H384" s="45">
        <v>8.8888888888888892E-2</v>
      </c>
      <c r="I384" s="44">
        <v>5</v>
      </c>
      <c r="J384" s="113">
        <v>0.1111111111111111</v>
      </c>
    </row>
    <row r="385" spans="1:10" x14ac:dyDescent="0.25">
      <c r="A385" s="85" t="s">
        <v>116</v>
      </c>
      <c r="B385" s="33" t="s">
        <v>65</v>
      </c>
      <c r="C385" s="121">
        <v>5</v>
      </c>
      <c r="D385" s="45">
        <v>0.10204081632653061</v>
      </c>
      <c r="E385" s="44">
        <v>31</v>
      </c>
      <c r="F385" s="113">
        <v>0.63265306122448983</v>
      </c>
      <c r="G385" s="44">
        <v>12</v>
      </c>
      <c r="H385" s="45">
        <v>0.24489795918367346</v>
      </c>
      <c r="I385" s="44"/>
      <c r="J385" s="113"/>
    </row>
    <row r="386" spans="1:10" x14ac:dyDescent="0.25">
      <c r="A386" s="85" t="s">
        <v>116</v>
      </c>
      <c r="B386" s="33" t="s">
        <v>87</v>
      </c>
      <c r="C386" s="121"/>
      <c r="D386" s="45"/>
      <c r="E386" s="44"/>
      <c r="F386" s="113"/>
      <c r="G386" s="44">
        <v>9</v>
      </c>
      <c r="H386" s="45">
        <v>0.9</v>
      </c>
      <c r="I386" s="44"/>
      <c r="J386" s="113"/>
    </row>
    <row r="387" spans="1:10" x14ac:dyDescent="0.25">
      <c r="A387" s="85" t="s">
        <v>116</v>
      </c>
      <c r="B387" s="33" t="s">
        <v>66</v>
      </c>
      <c r="C387" s="121">
        <v>10</v>
      </c>
      <c r="D387" s="45">
        <v>0.17543859649122806</v>
      </c>
      <c r="E387" s="44">
        <v>24</v>
      </c>
      <c r="F387" s="113">
        <v>0.42105263157894735</v>
      </c>
      <c r="G387" s="44">
        <v>22</v>
      </c>
      <c r="H387" s="45">
        <v>0.38596491228070173</v>
      </c>
      <c r="I387" s="44"/>
      <c r="J387" s="113"/>
    </row>
    <row r="388" spans="1:10" x14ac:dyDescent="0.25">
      <c r="A388" s="85" t="s">
        <v>116</v>
      </c>
      <c r="B388" s="33" t="s">
        <v>28</v>
      </c>
      <c r="C388" s="121"/>
      <c r="D388" s="45"/>
      <c r="E388" s="44">
        <v>11</v>
      </c>
      <c r="F388" s="113">
        <v>0.37931034482758619</v>
      </c>
      <c r="G388" s="44">
        <v>16</v>
      </c>
      <c r="H388" s="45">
        <v>0.55172413793103448</v>
      </c>
      <c r="I388" s="44"/>
      <c r="J388" s="113"/>
    </row>
    <row r="389" spans="1:10" x14ac:dyDescent="0.25">
      <c r="A389" s="85" t="s">
        <v>116</v>
      </c>
      <c r="B389" s="33" t="s">
        <v>41</v>
      </c>
      <c r="C389" s="121"/>
      <c r="D389" s="45"/>
      <c r="E389" s="44">
        <v>18</v>
      </c>
      <c r="F389" s="113">
        <v>0.38297872340425532</v>
      </c>
      <c r="G389" s="44">
        <v>27</v>
      </c>
      <c r="H389" s="45">
        <v>0.57446808510638303</v>
      </c>
      <c r="I389" s="44"/>
      <c r="J389" s="113"/>
    </row>
    <row r="390" spans="1:10" x14ac:dyDescent="0.25">
      <c r="A390" s="85" t="s">
        <v>116</v>
      </c>
      <c r="B390" s="33" t="s">
        <v>215</v>
      </c>
      <c r="C390" s="121"/>
      <c r="D390" s="45"/>
      <c r="E390" s="44"/>
      <c r="F390" s="113"/>
      <c r="G390" s="44">
        <v>4</v>
      </c>
      <c r="H390" s="45">
        <v>0.5714285714285714</v>
      </c>
      <c r="I390" s="44"/>
      <c r="J390" s="113"/>
    </row>
    <row r="391" spans="1:10" x14ac:dyDescent="0.25">
      <c r="A391" s="85" t="s">
        <v>116</v>
      </c>
      <c r="B391" s="33" t="s">
        <v>212</v>
      </c>
      <c r="C391" s="121"/>
      <c r="D391" s="45"/>
      <c r="E391" s="44">
        <v>5</v>
      </c>
      <c r="F391" s="113">
        <v>0.29411764705882354</v>
      </c>
      <c r="G391" s="44">
        <v>11</v>
      </c>
      <c r="H391" s="45">
        <v>0.6470588235294118</v>
      </c>
      <c r="I391" s="44"/>
      <c r="J391" s="113"/>
    </row>
    <row r="392" spans="1:10" x14ac:dyDescent="0.25">
      <c r="A392" s="85" t="s">
        <v>116</v>
      </c>
      <c r="B392" s="33" t="s">
        <v>67</v>
      </c>
      <c r="C392" s="121"/>
      <c r="D392" s="45"/>
      <c r="E392" s="44">
        <v>11</v>
      </c>
      <c r="F392" s="113">
        <v>0.52380952380952384</v>
      </c>
      <c r="G392" s="44">
        <v>8</v>
      </c>
      <c r="H392" s="45">
        <v>0.38095238095238093</v>
      </c>
      <c r="I392" s="44"/>
      <c r="J392" s="113"/>
    </row>
    <row r="393" spans="1:10" x14ac:dyDescent="0.25">
      <c r="A393" s="85" t="s">
        <v>116</v>
      </c>
      <c r="B393" s="33" t="s">
        <v>55</v>
      </c>
      <c r="C393" s="121"/>
      <c r="D393" s="45"/>
      <c r="E393" s="44">
        <v>17</v>
      </c>
      <c r="F393" s="113">
        <v>0.41463414634146339</v>
      </c>
      <c r="G393" s="44">
        <v>21</v>
      </c>
      <c r="H393" s="45">
        <v>0.51219512195121952</v>
      </c>
      <c r="I393" s="44"/>
      <c r="J393" s="113"/>
    </row>
    <row r="394" spans="1:10" x14ac:dyDescent="0.25">
      <c r="A394" s="85" t="s">
        <v>116</v>
      </c>
      <c r="B394" s="33" t="s">
        <v>68</v>
      </c>
      <c r="C394" s="121"/>
      <c r="D394" s="45"/>
      <c r="E394" s="44">
        <v>20</v>
      </c>
      <c r="F394" s="113">
        <v>0.48780487804878048</v>
      </c>
      <c r="G394" s="44">
        <v>16</v>
      </c>
      <c r="H394" s="45">
        <v>0.3902439024390244</v>
      </c>
      <c r="I394" s="44">
        <v>3</v>
      </c>
      <c r="J394" s="113">
        <v>7.3170731707317069E-2</v>
      </c>
    </row>
    <row r="395" spans="1:10" x14ac:dyDescent="0.25">
      <c r="A395" s="85" t="s">
        <v>116</v>
      </c>
      <c r="B395" s="33" t="s">
        <v>29</v>
      </c>
      <c r="C395" s="121">
        <v>4</v>
      </c>
      <c r="D395" s="45">
        <v>9.433962264150943E-3</v>
      </c>
      <c r="E395" s="44">
        <v>214</v>
      </c>
      <c r="F395" s="113">
        <v>0.50471698113207553</v>
      </c>
      <c r="G395" s="44">
        <v>192</v>
      </c>
      <c r="H395" s="45">
        <v>0.45283018867924529</v>
      </c>
      <c r="I395" s="44">
        <v>14</v>
      </c>
      <c r="J395" s="113">
        <v>3.3018867924528301E-2</v>
      </c>
    </row>
    <row r="396" spans="1:10" x14ac:dyDescent="0.25">
      <c r="A396" s="85" t="s">
        <v>116</v>
      </c>
      <c r="B396" s="33" t="s">
        <v>117</v>
      </c>
      <c r="C396" s="121"/>
      <c r="D396" s="45"/>
      <c r="E396" s="44">
        <v>10</v>
      </c>
      <c r="F396" s="113">
        <v>0.19230769230769232</v>
      </c>
      <c r="G396" s="44">
        <v>38</v>
      </c>
      <c r="H396" s="45">
        <v>0.73076923076923073</v>
      </c>
      <c r="I396" s="44"/>
      <c r="J396" s="113"/>
    </row>
    <row r="397" spans="1:10" x14ac:dyDescent="0.25">
      <c r="A397" s="85" t="s">
        <v>116</v>
      </c>
      <c r="B397" s="33" t="s">
        <v>216</v>
      </c>
      <c r="C397" s="121">
        <v>8</v>
      </c>
      <c r="D397" s="45">
        <v>0.34782608695652173</v>
      </c>
      <c r="E397" s="44">
        <v>4</v>
      </c>
      <c r="F397" s="113">
        <v>0.17391304347826086</v>
      </c>
      <c r="G397" s="44">
        <v>8</v>
      </c>
      <c r="H397" s="45">
        <v>0.34782608695652173</v>
      </c>
      <c r="I397" s="44">
        <v>3</v>
      </c>
      <c r="J397" s="113">
        <v>0.13043478260869565</v>
      </c>
    </row>
    <row r="398" spans="1:10" x14ac:dyDescent="0.25">
      <c r="A398" s="85" t="s">
        <v>116</v>
      </c>
      <c r="B398" s="33" t="s">
        <v>217</v>
      </c>
      <c r="C398" s="121"/>
      <c r="D398" s="45"/>
      <c r="E398" s="44"/>
      <c r="F398" s="113"/>
      <c r="G398" s="44"/>
      <c r="H398" s="45"/>
      <c r="I398" s="44"/>
      <c r="J398" s="113"/>
    </row>
    <row r="399" spans="1:10" x14ac:dyDescent="0.25">
      <c r="A399" s="85" t="s">
        <v>116</v>
      </c>
      <c r="B399" s="33" t="s">
        <v>214</v>
      </c>
      <c r="C399" s="121">
        <v>7</v>
      </c>
      <c r="D399" s="45">
        <v>0.11475409836065574</v>
      </c>
      <c r="E399" s="44">
        <v>36</v>
      </c>
      <c r="F399" s="113">
        <v>0.5901639344262295</v>
      </c>
      <c r="G399" s="44">
        <v>12</v>
      </c>
      <c r="H399" s="45">
        <v>0.19672131147540983</v>
      </c>
      <c r="I399" s="44">
        <v>6</v>
      </c>
      <c r="J399" s="113">
        <v>9.8360655737704916E-2</v>
      </c>
    </row>
    <row r="400" spans="1:10" x14ac:dyDescent="0.25">
      <c r="A400" s="85" t="s">
        <v>116</v>
      </c>
      <c r="B400" s="33" t="s">
        <v>70</v>
      </c>
      <c r="C400" s="121">
        <v>10</v>
      </c>
      <c r="D400" s="45">
        <v>4.405286343612335E-2</v>
      </c>
      <c r="E400" s="44">
        <v>123</v>
      </c>
      <c r="F400" s="113">
        <v>0.54185022026431717</v>
      </c>
      <c r="G400" s="44">
        <v>75</v>
      </c>
      <c r="H400" s="45">
        <v>0.33039647577092512</v>
      </c>
      <c r="I400" s="44">
        <v>19</v>
      </c>
      <c r="J400" s="113">
        <v>8.3700440528634359E-2</v>
      </c>
    </row>
    <row r="401" spans="1:10" x14ac:dyDescent="0.25">
      <c r="A401" s="85" t="s">
        <v>116</v>
      </c>
      <c r="B401" s="33" t="s">
        <v>218</v>
      </c>
      <c r="C401" s="121">
        <v>9</v>
      </c>
      <c r="D401" s="45">
        <v>4.5226130653266333E-2</v>
      </c>
      <c r="E401" s="44">
        <v>62</v>
      </c>
      <c r="F401" s="113">
        <v>0.31155778894472363</v>
      </c>
      <c r="G401" s="44">
        <v>112</v>
      </c>
      <c r="H401" s="45">
        <v>0.56281407035175879</v>
      </c>
      <c r="I401" s="44">
        <v>16</v>
      </c>
      <c r="J401" s="113">
        <v>8.0402010050251257E-2</v>
      </c>
    </row>
    <row r="402" spans="1:10" x14ac:dyDescent="0.25">
      <c r="A402" s="85" t="s">
        <v>116</v>
      </c>
      <c r="B402" s="33" t="s">
        <v>118</v>
      </c>
      <c r="C402" s="121"/>
      <c r="D402" s="45"/>
      <c r="E402" s="44">
        <v>31</v>
      </c>
      <c r="F402" s="113">
        <v>0.50819672131147542</v>
      </c>
      <c r="G402" s="44">
        <v>25</v>
      </c>
      <c r="H402" s="45">
        <v>0.4098360655737705</v>
      </c>
      <c r="I402" s="44">
        <v>3</v>
      </c>
      <c r="J402" s="113">
        <v>4.9180327868852458E-2</v>
      </c>
    </row>
    <row r="403" spans="1:10" x14ac:dyDescent="0.25">
      <c r="A403" s="85" t="s">
        <v>116</v>
      </c>
      <c r="B403" s="33" t="s">
        <v>32</v>
      </c>
      <c r="C403" s="121">
        <v>3</v>
      </c>
      <c r="D403" s="45">
        <v>4.2253521126760563E-2</v>
      </c>
      <c r="E403" s="44">
        <v>34</v>
      </c>
      <c r="F403" s="113">
        <v>0.47887323943661969</v>
      </c>
      <c r="G403" s="44">
        <v>31</v>
      </c>
      <c r="H403" s="45">
        <v>0.43661971830985913</v>
      </c>
      <c r="I403" s="44">
        <v>3</v>
      </c>
      <c r="J403" s="113">
        <v>4.2253521126760563E-2</v>
      </c>
    </row>
    <row r="404" spans="1:10" x14ac:dyDescent="0.25">
      <c r="A404" s="85" t="s">
        <v>116</v>
      </c>
      <c r="B404" s="33" t="s">
        <v>119</v>
      </c>
      <c r="C404" s="121"/>
      <c r="D404" s="45"/>
      <c r="E404" s="44"/>
      <c r="F404" s="113"/>
      <c r="G404" s="44"/>
      <c r="H404" s="45"/>
      <c r="I404" s="44"/>
      <c r="J404" s="113"/>
    </row>
    <row r="405" spans="1:10" x14ac:dyDescent="0.25">
      <c r="A405" s="85" t="s">
        <v>116</v>
      </c>
      <c r="B405" s="33" t="s">
        <v>33</v>
      </c>
      <c r="C405" s="121">
        <v>6</v>
      </c>
      <c r="D405" s="45">
        <v>8.6956521739130432E-2</v>
      </c>
      <c r="E405" s="44">
        <v>34</v>
      </c>
      <c r="F405" s="113">
        <v>0.49275362318840582</v>
      </c>
      <c r="G405" s="44">
        <v>27</v>
      </c>
      <c r="H405" s="45">
        <v>0.39130434782608697</v>
      </c>
      <c r="I405" s="44"/>
      <c r="J405" s="113"/>
    </row>
    <row r="406" spans="1:10" x14ac:dyDescent="0.25">
      <c r="A406" s="85" t="s">
        <v>116</v>
      </c>
      <c r="B406" s="33" t="s">
        <v>34</v>
      </c>
      <c r="C406" s="121">
        <v>9</v>
      </c>
      <c r="D406" s="45">
        <v>9.2783505154639179E-2</v>
      </c>
      <c r="E406" s="44">
        <v>38</v>
      </c>
      <c r="F406" s="113">
        <v>0.39175257731958762</v>
      </c>
      <c r="G406" s="44">
        <v>44</v>
      </c>
      <c r="H406" s="45">
        <v>0.45360824742268041</v>
      </c>
      <c r="I406" s="44">
        <v>6</v>
      </c>
      <c r="J406" s="113">
        <v>6.1855670103092786E-2</v>
      </c>
    </row>
    <row r="407" spans="1:10" x14ac:dyDescent="0.25">
      <c r="A407" s="85" t="s">
        <v>116</v>
      </c>
      <c r="B407" s="33" t="s">
        <v>71</v>
      </c>
      <c r="C407" s="121">
        <v>31</v>
      </c>
      <c r="D407" s="45">
        <v>4.2465753424657533E-2</v>
      </c>
      <c r="E407" s="44">
        <v>367</v>
      </c>
      <c r="F407" s="113">
        <v>0.50273972602739725</v>
      </c>
      <c r="G407" s="44">
        <v>299</v>
      </c>
      <c r="H407" s="45">
        <v>0.40958904109589039</v>
      </c>
      <c r="I407" s="44">
        <v>33</v>
      </c>
      <c r="J407" s="113">
        <v>4.5205479452054796E-2</v>
      </c>
    </row>
    <row r="408" spans="1:10" x14ac:dyDescent="0.25">
      <c r="A408" s="85" t="s">
        <v>116</v>
      </c>
      <c r="B408" s="33" t="s">
        <v>219</v>
      </c>
      <c r="C408" s="121"/>
      <c r="D408" s="45"/>
      <c r="E408" s="44">
        <v>3</v>
      </c>
      <c r="F408" s="113">
        <v>0.25</v>
      </c>
      <c r="G408" s="44">
        <v>6</v>
      </c>
      <c r="H408" s="45">
        <v>0.5</v>
      </c>
      <c r="I408" s="44"/>
      <c r="J408" s="113"/>
    </row>
    <row r="409" spans="1:10" x14ac:dyDescent="0.25">
      <c r="A409" s="85" t="s">
        <v>116</v>
      </c>
      <c r="B409" s="33" t="s">
        <v>72</v>
      </c>
      <c r="C409" s="121">
        <v>4</v>
      </c>
      <c r="D409" s="45">
        <v>2.8571428571428571E-2</v>
      </c>
      <c r="E409" s="44">
        <v>82</v>
      </c>
      <c r="F409" s="113">
        <v>0.58571428571428574</v>
      </c>
      <c r="G409" s="44">
        <v>45</v>
      </c>
      <c r="H409" s="45">
        <v>0.32142857142857145</v>
      </c>
      <c r="I409" s="44">
        <v>9</v>
      </c>
      <c r="J409" s="113">
        <v>6.4285714285714279E-2</v>
      </c>
    </row>
    <row r="410" spans="1:10" x14ac:dyDescent="0.25">
      <c r="A410" s="85" t="s">
        <v>116</v>
      </c>
      <c r="B410" s="33" t="s">
        <v>35</v>
      </c>
      <c r="C410" s="121"/>
      <c r="D410" s="45"/>
      <c r="E410" s="44">
        <v>39</v>
      </c>
      <c r="F410" s="113">
        <v>0.49367088607594939</v>
      </c>
      <c r="G410" s="44">
        <v>27</v>
      </c>
      <c r="H410" s="45">
        <v>0.34177215189873417</v>
      </c>
      <c r="I410" s="44">
        <v>11</v>
      </c>
      <c r="J410" s="113">
        <v>0.13924050632911392</v>
      </c>
    </row>
    <row r="411" spans="1:10" x14ac:dyDescent="0.25">
      <c r="A411" s="85" t="s">
        <v>116</v>
      </c>
      <c r="B411" s="33" t="s">
        <v>109</v>
      </c>
      <c r="C411" s="121"/>
      <c r="D411" s="45"/>
      <c r="E411" s="44">
        <v>6</v>
      </c>
      <c r="F411" s="113">
        <v>0.46153846153846156</v>
      </c>
      <c r="G411" s="44">
        <v>6</v>
      </c>
      <c r="H411" s="45">
        <v>0.46153846153846156</v>
      </c>
      <c r="I411" s="44"/>
      <c r="J411" s="113"/>
    </row>
    <row r="412" spans="1:10" x14ac:dyDescent="0.25">
      <c r="A412" s="85" t="s">
        <v>116</v>
      </c>
      <c r="B412" s="33" t="s">
        <v>50</v>
      </c>
      <c r="C412" s="121"/>
      <c r="D412" s="45"/>
      <c r="E412" s="44">
        <v>19</v>
      </c>
      <c r="F412" s="113">
        <v>0.3392857142857143</v>
      </c>
      <c r="G412" s="44">
        <v>31</v>
      </c>
      <c r="H412" s="45">
        <v>0.5535714285714286</v>
      </c>
      <c r="I412" s="44">
        <v>5</v>
      </c>
      <c r="J412" s="113">
        <v>8.9285714285714288E-2</v>
      </c>
    </row>
    <row r="413" spans="1:10" x14ac:dyDescent="0.25">
      <c r="A413" s="85" t="s">
        <v>116</v>
      </c>
      <c r="B413" s="33" t="s">
        <v>56</v>
      </c>
      <c r="C413" s="121">
        <v>3</v>
      </c>
      <c r="D413" s="45">
        <v>8.1081081081081086E-2</v>
      </c>
      <c r="E413" s="44">
        <v>14</v>
      </c>
      <c r="F413" s="113">
        <v>0.3783783783783784</v>
      </c>
      <c r="G413" s="44">
        <v>15</v>
      </c>
      <c r="H413" s="45">
        <v>0.40540540540540543</v>
      </c>
      <c r="I413" s="44">
        <v>5</v>
      </c>
      <c r="J413" s="113">
        <v>0.13513513513513514</v>
      </c>
    </row>
    <row r="414" spans="1:10" x14ac:dyDescent="0.25">
      <c r="A414" s="85" t="s">
        <v>116</v>
      </c>
      <c r="B414" s="33" t="s">
        <v>73</v>
      </c>
      <c r="C414" s="121">
        <v>28</v>
      </c>
      <c r="D414" s="45">
        <v>0.1003584229390681</v>
      </c>
      <c r="E414" s="44">
        <v>97</v>
      </c>
      <c r="F414" s="113">
        <v>0.34767025089605735</v>
      </c>
      <c r="G414" s="44">
        <v>142</v>
      </c>
      <c r="H414" s="45">
        <v>0.50896057347670254</v>
      </c>
      <c r="I414" s="44">
        <v>12</v>
      </c>
      <c r="J414" s="113">
        <v>4.3010752688172046E-2</v>
      </c>
    </row>
    <row r="415" spans="1:10" x14ac:dyDescent="0.25">
      <c r="A415" s="85" t="s">
        <v>116</v>
      </c>
      <c r="B415" s="33" t="s">
        <v>57</v>
      </c>
      <c r="C415" s="121">
        <v>12</v>
      </c>
      <c r="D415" s="45">
        <v>0.12903225806451613</v>
      </c>
      <c r="E415" s="44">
        <v>38</v>
      </c>
      <c r="F415" s="113">
        <v>0.40860215053763443</v>
      </c>
      <c r="G415" s="44">
        <v>39</v>
      </c>
      <c r="H415" s="45">
        <v>0.41935483870967744</v>
      </c>
      <c r="I415" s="44">
        <v>4</v>
      </c>
      <c r="J415" s="113">
        <v>4.3010752688172046E-2</v>
      </c>
    </row>
    <row r="416" spans="1:10" x14ac:dyDescent="0.25">
      <c r="A416" s="85" t="s">
        <v>116</v>
      </c>
      <c r="B416" s="33" t="s">
        <v>220</v>
      </c>
      <c r="C416" s="121"/>
      <c r="D416" s="45"/>
      <c r="E416" s="44">
        <v>4</v>
      </c>
      <c r="F416" s="113">
        <v>0.2857142857142857</v>
      </c>
      <c r="G416" s="44">
        <v>9</v>
      </c>
      <c r="H416" s="45">
        <v>0.6428571428571429</v>
      </c>
      <c r="I416" s="44"/>
      <c r="J416" s="113"/>
    </row>
    <row r="417" spans="1:10" x14ac:dyDescent="0.25">
      <c r="A417" s="85" t="s">
        <v>116</v>
      </c>
      <c r="B417" s="33" t="s">
        <v>38</v>
      </c>
      <c r="C417" s="121">
        <v>7</v>
      </c>
      <c r="D417" s="45">
        <v>0.125</v>
      </c>
      <c r="E417" s="44">
        <v>27</v>
      </c>
      <c r="F417" s="113">
        <v>0.48214285714285715</v>
      </c>
      <c r="G417" s="44">
        <v>21</v>
      </c>
      <c r="H417" s="45">
        <v>0.375</v>
      </c>
      <c r="I417" s="44"/>
      <c r="J417" s="113"/>
    </row>
    <row r="418" spans="1:10" x14ac:dyDescent="0.25">
      <c r="A418" s="85" t="s">
        <v>116</v>
      </c>
      <c r="B418" s="33" t="s">
        <v>82</v>
      </c>
      <c r="C418" s="121"/>
      <c r="D418" s="45"/>
      <c r="E418" s="44">
        <v>5</v>
      </c>
      <c r="F418" s="113">
        <v>0.29411764705882354</v>
      </c>
      <c r="G418" s="44">
        <v>11</v>
      </c>
      <c r="H418" s="45">
        <v>0.6470588235294118</v>
      </c>
      <c r="I418" s="44"/>
      <c r="J418" s="113"/>
    </row>
    <row r="419" spans="1:10" x14ac:dyDescent="0.25">
      <c r="A419" s="85" t="s">
        <v>116</v>
      </c>
      <c r="B419" s="33" t="s">
        <v>222</v>
      </c>
      <c r="C419" s="121"/>
      <c r="D419" s="45"/>
      <c r="E419" s="44"/>
      <c r="F419" s="113"/>
      <c r="G419" s="44">
        <v>3</v>
      </c>
      <c r="H419" s="45">
        <v>0.5</v>
      </c>
      <c r="I419" s="44"/>
      <c r="J419" s="113"/>
    </row>
    <row r="420" spans="1:10" x14ac:dyDescent="0.25">
      <c r="A420" s="85" t="s">
        <v>116</v>
      </c>
      <c r="B420" s="33" t="s">
        <v>74</v>
      </c>
      <c r="C420" s="121">
        <v>4</v>
      </c>
      <c r="D420" s="45">
        <v>0.36363636363636365</v>
      </c>
      <c r="E420" s="44">
        <v>3</v>
      </c>
      <c r="F420" s="113">
        <v>0.27272727272727271</v>
      </c>
      <c r="G420" s="44"/>
      <c r="H420" s="45"/>
      <c r="I420" s="44"/>
      <c r="J420" s="113"/>
    </row>
    <row r="421" spans="1:10" x14ac:dyDescent="0.25">
      <c r="A421" s="85" t="s">
        <v>116</v>
      </c>
      <c r="B421" s="33" t="s">
        <v>24</v>
      </c>
      <c r="C421" s="121">
        <v>13</v>
      </c>
      <c r="D421" s="45">
        <v>9.2198581560283682E-2</v>
      </c>
      <c r="E421" s="44">
        <v>55</v>
      </c>
      <c r="F421" s="113">
        <v>0.39007092198581561</v>
      </c>
      <c r="G421" s="44">
        <v>65</v>
      </c>
      <c r="H421" s="45">
        <v>0.46099290780141844</v>
      </c>
      <c r="I421" s="44">
        <v>8</v>
      </c>
      <c r="J421" s="113">
        <v>5.6737588652482268E-2</v>
      </c>
    </row>
    <row r="422" spans="1:10" x14ac:dyDescent="0.25">
      <c r="A422" s="85" t="s">
        <v>116</v>
      </c>
      <c r="B422" s="33" t="s">
        <v>75</v>
      </c>
      <c r="C422" s="121">
        <v>21</v>
      </c>
      <c r="D422" s="45">
        <v>3.9848197343453511E-2</v>
      </c>
      <c r="E422" s="44">
        <v>133</v>
      </c>
      <c r="F422" s="113">
        <v>0.25237191650853891</v>
      </c>
      <c r="G422" s="44">
        <v>357</v>
      </c>
      <c r="H422" s="45">
        <v>0.67741935483870963</v>
      </c>
      <c r="I422" s="44">
        <v>16</v>
      </c>
      <c r="J422" s="113">
        <v>3.0360531309297913E-2</v>
      </c>
    </row>
    <row r="423" spans="1:10" x14ac:dyDescent="0.25">
      <c r="A423" s="85" t="s">
        <v>116</v>
      </c>
      <c r="B423" s="33" t="s">
        <v>76</v>
      </c>
      <c r="C423" s="121">
        <v>8</v>
      </c>
      <c r="D423" s="45">
        <v>2.6578073089700997E-2</v>
      </c>
      <c r="E423" s="44">
        <v>177</v>
      </c>
      <c r="F423" s="113">
        <v>0.58803986710963452</v>
      </c>
      <c r="G423" s="44">
        <v>104</v>
      </c>
      <c r="H423" s="45">
        <v>0.34551495016611294</v>
      </c>
      <c r="I423" s="44">
        <v>12</v>
      </c>
      <c r="J423" s="113">
        <v>3.9867109634551492E-2</v>
      </c>
    </row>
    <row r="424" spans="1:10" x14ac:dyDescent="0.25">
      <c r="A424" s="85" t="s">
        <v>120</v>
      </c>
      <c r="B424" s="33" t="s">
        <v>34</v>
      </c>
      <c r="C424" s="121">
        <v>5</v>
      </c>
      <c r="D424" s="45">
        <v>9.0909090909090912E-2</v>
      </c>
      <c r="E424" s="44">
        <v>21</v>
      </c>
      <c r="F424" s="113">
        <v>0.38181818181818183</v>
      </c>
      <c r="G424" s="44">
        <v>23</v>
      </c>
      <c r="H424" s="45">
        <v>0.41818181818181815</v>
      </c>
      <c r="I424" s="44">
        <v>6</v>
      </c>
      <c r="J424" s="113">
        <v>0.10909090909090909</v>
      </c>
    </row>
    <row r="425" spans="1:10" x14ac:dyDescent="0.25">
      <c r="A425" s="85" t="s">
        <v>120</v>
      </c>
      <c r="B425" s="33" t="s">
        <v>36</v>
      </c>
      <c r="C425" s="121">
        <v>8</v>
      </c>
      <c r="D425" s="45">
        <v>0.16666666666666666</v>
      </c>
      <c r="E425" s="44">
        <v>15</v>
      </c>
      <c r="F425" s="113">
        <v>0.3125</v>
      </c>
      <c r="G425" s="44">
        <v>22</v>
      </c>
      <c r="H425" s="45">
        <v>0.45833333333333331</v>
      </c>
      <c r="I425" s="44">
        <v>3</v>
      </c>
      <c r="J425" s="113">
        <v>6.25E-2</v>
      </c>
    </row>
    <row r="426" spans="1:10" x14ac:dyDescent="0.25">
      <c r="A426" s="85" t="s">
        <v>120</v>
      </c>
      <c r="B426" s="33" t="s">
        <v>23</v>
      </c>
      <c r="C426" s="121">
        <v>5</v>
      </c>
      <c r="D426" s="45">
        <v>8.0645161290322578E-2</v>
      </c>
      <c r="E426" s="44">
        <v>18</v>
      </c>
      <c r="F426" s="113">
        <v>0.29032258064516131</v>
      </c>
      <c r="G426" s="44">
        <v>36</v>
      </c>
      <c r="H426" s="45">
        <v>0.58064516129032262</v>
      </c>
      <c r="I426" s="44">
        <v>3</v>
      </c>
      <c r="J426" s="113">
        <v>4.8387096774193547E-2</v>
      </c>
    </row>
    <row r="427" spans="1:10" x14ac:dyDescent="0.25">
      <c r="A427" s="85" t="s">
        <v>121</v>
      </c>
      <c r="B427" s="33" t="s">
        <v>107</v>
      </c>
      <c r="C427" s="121"/>
      <c r="D427" s="45"/>
      <c r="E427" s="44">
        <v>4</v>
      </c>
      <c r="F427" s="113">
        <v>0.66666666666666663</v>
      </c>
      <c r="G427" s="44"/>
      <c r="H427" s="45"/>
      <c r="I427" s="44"/>
      <c r="J427" s="113"/>
    </row>
    <row r="428" spans="1:10" x14ac:dyDescent="0.25">
      <c r="A428" s="85" t="s">
        <v>122</v>
      </c>
      <c r="B428" s="33" t="s">
        <v>81</v>
      </c>
      <c r="C428" s="121">
        <v>3</v>
      </c>
      <c r="D428" s="45">
        <v>6.1224489795918366E-2</v>
      </c>
      <c r="E428" s="44">
        <v>34</v>
      </c>
      <c r="F428" s="113">
        <v>0.69387755102040816</v>
      </c>
      <c r="G428" s="44">
        <v>8</v>
      </c>
      <c r="H428" s="45">
        <v>0.16326530612244897</v>
      </c>
      <c r="I428" s="44">
        <v>4</v>
      </c>
      <c r="J428" s="113">
        <v>8.1632653061224483E-2</v>
      </c>
    </row>
    <row r="429" spans="1:10" x14ac:dyDescent="0.25">
      <c r="A429" s="85" t="s">
        <v>122</v>
      </c>
      <c r="B429" s="33" t="s">
        <v>43</v>
      </c>
      <c r="C429" s="121"/>
      <c r="D429" s="45"/>
      <c r="E429" s="44">
        <v>11</v>
      </c>
      <c r="F429" s="113">
        <v>0.73333333333333328</v>
      </c>
      <c r="G429" s="44">
        <v>4</v>
      </c>
      <c r="H429" s="45">
        <v>0.26666666666666666</v>
      </c>
      <c r="I429" s="44"/>
      <c r="J429" s="113"/>
    </row>
    <row r="430" spans="1:10" x14ac:dyDescent="0.25">
      <c r="A430" s="85" t="s">
        <v>123</v>
      </c>
      <c r="B430" s="33" t="s">
        <v>34</v>
      </c>
      <c r="C430" s="121">
        <v>5</v>
      </c>
      <c r="D430" s="45">
        <v>0.26315789473684209</v>
      </c>
      <c r="E430" s="44">
        <v>10</v>
      </c>
      <c r="F430" s="113">
        <v>0.52631578947368418</v>
      </c>
      <c r="G430" s="44">
        <v>3</v>
      </c>
      <c r="H430" s="45">
        <v>0.15789473684210525</v>
      </c>
      <c r="I430" s="44"/>
      <c r="J430" s="113"/>
    </row>
    <row r="431" spans="1:10" x14ac:dyDescent="0.25">
      <c r="A431" s="85" t="s">
        <v>123</v>
      </c>
      <c r="B431" s="33" t="s">
        <v>183</v>
      </c>
      <c r="C431" s="121"/>
      <c r="D431" s="45"/>
      <c r="E431" s="44">
        <v>9</v>
      </c>
      <c r="F431" s="113">
        <v>0.6428571428571429</v>
      </c>
      <c r="G431" s="44"/>
      <c r="H431" s="45"/>
      <c r="I431" s="44">
        <v>3</v>
      </c>
      <c r="J431" s="113">
        <v>0.21428571428571427</v>
      </c>
    </row>
    <row r="432" spans="1:10" x14ac:dyDescent="0.25">
      <c r="A432" s="85" t="s">
        <v>124</v>
      </c>
      <c r="B432" s="33" t="s">
        <v>19</v>
      </c>
      <c r="C432" s="121">
        <v>13</v>
      </c>
      <c r="D432" s="45">
        <v>0.23214285714285715</v>
      </c>
      <c r="E432" s="44">
        <v>36</v>
      </c>
      <c r="F432" s="113">
        <v>0.6428571428571429</v>
      </c>
      <c r="G432" s="44">
        <v>5</v>
      </c>
      <c r="H432" s="45">
        <v>8.9285714285714288E-2</v>
      </c>
      <c r="I432" s="44"/>
      <c r="J432" s="113"/>
    </row>
    <row r="433" spans="1:10" x14ac:dyDescent="0.25">
      <c r="A433" s="85" t="s">
        <v>124</v>
      </c>
      <c r="B433" s="33" t="s">
        <v>28</v>
      </c>
      <c r="C433" s="121"/>
      <c r="D433" s="45"/>
      <c r="E433" s="44">
        <v>5</v>
      </c>
      <c r="F433" s="113">
        <v>0.55555555555555558</v>
      </c>
      <c r="G433" s="44"/>
      <c r="H433" s="45"/>
      <c r="I433" s="44">
        <v>3</v>
      </c>
      <c r="J433" s="113">
        <v>0.33333333333333331</v>
      </c>
    </row>
    <row r="434" spans="1:10" x14ac:dyDescent="0.25">
      <c r="A434" s="85" t="s">
        <v>124</v>
      </c>
      <c r="B434" s="33" t="s">
        <v>107</v>
      </c>
      <c r="C434" s="121"/>
      <c r="D434" s="45"/>
      <c r="E434" s="44">
        <v>23</v>
      </c>
      <c r="F434" s="113">
        <v>0.65714285714285714</v>
      </c>
      <c r="G434" s="44">
        <v>6</v>
      </c>
      <c r="H434" s="45">
        <v>0.17142857142857143</v>
      </c>
      <c r="I434" s="44">
        <v>6</v>
      </c>
      <c r="J434" s="113">
        <v>0.17142857142857143</v>
      </c>
    </row>
    <row r="435" spans="1:10" x14ac:dyDescent="0.25">
      <c r="A435" s="85" t="s">
        <v>124</v>
      </c>
      <c r="B435" s="33" t="s">
        <v>68</v>
      </c>
      <c r="C435" s="121"/>
      <c r="D435" s="45"/>
      <c r="E435" s="44"/>
      <c r="F435" s="113"/>
      <c r="G435" s="44">
        <v>3</v>
      </c>
      <c r="H435" s="45">
        <v>0.5</v>
      </c>
      <c r="I435" s="44"/>
      <c r="J435" s="113"/>
    </row>
    <row r="436" spans="1:10" x14ac:dyDescent="0.25">
      <c r="A436" s="85" t="s">
        <v>124</v>
      </c>
      <c r="B436" s="33" t="s">
        <v>29</v>
      </c>
      <c r="C436" s="121"/>
      <c r="D436" s="45"/>
      <c r="E436" s="44">
        <v>9</v>
      </c>
      <c r="F436" s="113">
        <v>0.6</v>
      </c>
      <c r="G436" s="44"/>
      <c r="H436" s="45"/>
      <c r="I436" s="44"/>
      <c r="J436" s="113"/>
    </row>
    <row r="437" spans="1:10" x14ac:dyDescent="0.25">
      <c r="A437" s="85" t="s">
        <v>124</v>
      </c>
      <c r="B437" s="33" t="s">
        <v>30</v>
      </c>
      <c r="C437" s="121"/>
      <c r="D437" s="45"/>
      <c r="E437" s="44">
        <v>6</v>
      </c>
      <c r="F437" s="113">
        <v>0.8571428571428571</v>
      </c>
      <c r="G437" s="44"/>
      <c r="H437" s="45"/>
      <c r="I437" s="44"/>
      <c r="J437" s="113"/>
    </row>
    <row r="438" spans="1:10" x14ac:dyDescent="0.25">
      <c r="A438" s="85" t="s">
        <v>124</v>
      </c>
      <c r="B438" s="33" t="s">
        <v>31</v>
      </c>
      <c r="C438" s="121">
        <v>5</v>
      </c>
      <c r="D438" s="45">
        <v>0.17241379310344829</v>
      </c>
      <c r="E438" s="44">
        <v>20</v>
      </c>
      <c r="F438" s="113">
        <v>0.68965517241379315</v>
      </c>
      <c r="G438" s="44">
        <v>3</v>
      </c>
      <c r="H438" s="45">
        <v>0.10344827586206896</v>
      </c>
      <c r="I438" s="44"/>
      <c r="J438" s="113"/>
    </row>
    <row r="439" spans="1:10" x14ac:dyDescent="0.25">
      <c r="A439" s="85" t="s">
        <v>124</v>
      </c>
      <c r="B439" s="33" t="s">
        <v>48</v>
      </c>
      <c r="C439" s="121"/>
      <c r="D439" s="45"/>
      <c r="E439" s="44">
        <v>6</v>
      </c>
      <c r="F439" s="113">
        <v>0.54545454545454541</v>
      </c>
      <c r="G439" s="44">
        <v>3</v>
      </c>
      <c r="H439" s="45">
        <v>0.27272727272727271</v>
      </c>
      <c r="I439" s="44"/>
      <c r="J439" s="113"/>
    </row>
    <row r="440" spans="1:10" x14ac:dyDescent="0.25">
      <c r="A440" s="85" t="s">
        <v>124</v>
      </c>
      <c r="B440" s="33" t="s">
        <v>32</v>
      </c>
      <c r="C440" s="121"/>
      <c r="D440" s="45"/>
      <c r="E440" s="44">
        <v>16</v>
      </c>
      <c r="F440" s="113">
        <v>0.59259259259259256</v>
      </c>
      <c r="G440" s="44">
        <v>4</v>
      </c>
      <c r="H440" s="45">
        <v>0.14814814814814814</v>
      </c>
      <c r="I440" s="44">
        <v>5</v>
      </c>
      <c r="J440" s="113">
        <v>0.18518518518518517</v>
      </c>
    </row>
    <row r="441" spans="1:10" x14ac:dyDescent="0.25">
      <c r="A441" s="85" t="s">
        <v>124</v>
      </c>
      <c r="B441" s="33" t="s">
        <v>22</v>
      </c>
      <c r="C441" s="121"/>
      <c r="D441" s="45"/>
      <c r="E441" s="44">
        <v>5</v>
      </c>
      <c r="F441" s="113">
        <v>0.7142857142857143</v>
      </c>
      <c r="G441" s="44"/>
      <c r="H441" s="45"/>
      <c r="I441" s="44"/>
      <c r="J441" s="113"/>
    </row>
    <row r="442" spans="1:10" x14ac:dyDescent="0.25">
      <c r="A442" s="85" t="s">
        <v>124</v>
      </c>
      <c r="B442" s="33" t="s">
        <v>35</v>
      </c>
      <c r="C442" s="121"/>
      <c r="D442" s="45"/>
      <c r="E442" s="44">
        <v>22</v>
      </c>
      <c r="F442" s="113">
        <v>0.81481481481481477</v>
      </c>
      <c r="G442" s="44"/>
      <c r="H442" s="45"/>
      <c r="I442" s="44">
        <v>3</v>
      </c>
      <c r="J442" s="113">
        <v>0.1111111111111111</v>
      </c>
    </row>
    <row r="443" spans="1:10" x14ac:dyDescent="0.25">
      <c r="A443" s="85" t="s">
        <v>124</v>
      </c>
      <c r="B443" s="33" t="s">
        <v>36</v>
      </c>
      <c r="C443" s="121">
        <v>4</v>
      </c>
      <c r="D443" s="45">
        <v>9.7560975609756101E-2</v>
      </c>
      <c r="E443" s="44">
        <v>15</v>
      </c>
      <c r="F443" s="113">
        <v>0.36585365853658536</v>
      </c>
      <c r="G443" s="44">
        <v>22</v>
      </c>
      <c r="H443" s="45">
        <v>0.53658536585365857</v>
      </c>
      <c r="I443" s="44"/>
      <c r="J443" s="113"/>
    </row>
    <row r="444" spans="1:10" x14ac:dyDescent="0.25">
      <c r="A444" s="85" t="s">
        <v>124</v>
      </c>
      <c r="B444" s="33" t="s">
        <v>43</v>
      </c>
      <c r="C444" s="121">
        <v>7</v>
      </c>
      <c r="D444" s="45">
        <v>0.13461538461538461</v>
      </c>
      <c r="E444" s="44">
        <v>34</v>
      </c>
      <c r="F444" s="113">
        <v>0.65384615384615385</v>
      </c>
      <c r="G444" s="44">
        <v>6</v>
      </c>
      <c r="H444" s="45">
        <v>0.11538461538461539</v>
      </c>
      <c r="I444" s="44">
        <v>5</v>
      </c>
      <c r="J444" s="113">
        <v>9.6153846153846159E-2</v>
      </c>
    </row>
    <row r="445" spans="1:10" x14ac:dyDescent="0.25">
      <c r="A445" s="85" t="s">
        <v>124</v>
      </c>
      <c r="B445" s="33" t="s">
        <v>57</v>
      </c>
      <c r="C445" s="121"/>
      <c r="D445" s="45"/>
      <c r="E445" s="44">
        <v>31</v>
      </c>
      <c r="F445" s="113">
        <v>0.86111111111111116</v>
      </c>
      <c r="G445" s="44"/>
      <c r="H445" s="45"/>
      <c r="I445" s="44">
        <v>4</v>
      </c>
      <c r="J445" s="113">
        <v>0.1111111111111111</v>
      </c>
    </row>
    <row r="446" spans="1:10" x14ac:dyDescent="0.25">
      <c r="A446" s="85" t="s">
        <v>124</v>
      </c>
      <c r="B446" s="33" t="s">
        <v>38</v>
      </c>
      <c r="C446" s="121">
        <v>4</v>
      </c>
      <c r="D446" s="45">
        <v>0.125</v>
      </c>
      <c r="E446" s="44">
        <v>14</v>
      </c>
      <c r="F446" s="113">
        <v>0.4375</v>
      </c>
      <c r="G446" s="44">
        <v>12</v>
      </c>
      <c r="H446" s="45">
        <v>0.375</v>
      </c>
      <c r="I446" s="44"/>
      <c r="J446" s="113"/>
    </row>
    <row r="447" spans="1:10" x14ac:dyDescent="0.25">
      <c r="A447" s="85" t="s">
        <v>124</v>
      </c>
      <c r="B447" s="33" t="s">
        <v>24</v>
      </c>
      <c r="C447" s="121">
        <v>6</v>
      </c>
      <c r="D447" s="45">
        <v>0.20689655172413793</v>
      </c>
      <c r="E447" s="44">
        <v>16</v>
      </c>
      <c r="F447" s="113">
        <v>0.55172413793103448</v>
      </c>
      <c r="G447" s="44">
        <v>6</v>
      </c>
      <c r="H447" s="45">
        <v>0.20689655172413793</v>
      </c>
      <c r="I447" s="44"/>
      <c r="J447" s="113"/>
    </row>
    <row r="448" spans="1:10" x14ac:dyDescent="0.25">
      <c r="A448" s="85" t="s">
        <v>124</v>
      </c>
      <c r="B448" s="33" t="s">
        <v>39</v>
      </c>
      <c r="C448" s="121"/>
      <c r="D448" s="45"/>
      <c r="E448" s="44">
        <v>22</v>
      </c>
      <c r="F448" s="113">
        <v>0.73333333333333328</v>
      </c>
      <c r="G448" s="44"/>
      <c r="H448" s="45"/>
      <c r="I448" s="44">
        <v>5</v>
      </c>
      <c r="J448" s="113">
        <v>0.16666666666666666</v>
      </c>
    </row>
    <row r="449" spans="1:10" x14ac:dyDescent="0.25">
      <c r="A449" s="85" t="s">
        <v>125</v>
      </c>
      <c r="B449" s="33" t="s">
        <v>223</v>
      </c>
      <c r="C449" s="121"/>
      <c r="D449" s="45"/>
      <c r="E449" s="44">
        <v>27</v>
      </c>
      <c r="F449" s="113">
        <v>1</v>
      </c>
      <c r="G449" s="44"/>
      <c r="H449" s="45"/>
      <c r="I449" s="44"/>
      <c r="J449" s="113"/>
    </row>
    <row r="450" spans="1:10" x14ac:dyDescent="0.25">
      <c r="A450" s="85" t="s">
        <v>125</v>
      </c>
      <c r="B450" s="33" t="s">
        <v>91</v>
      </c>
      <c r="C450" s="121"/>
      <c r="D450" s="45"/>
      <c r="E450" s="44">
        <v>88</v>
      </c>
      <c r="F450" s="113">
        <v>0.91666666666666663</v>
      </c>
      <c r="G450" s="44">
        <v>4</v>
      </c>
      <c r="H450" s="45">
        <v>4.1666666666666664E-2</v>
      </c>
      <c r="I450" s="44">
        <v>4</v>
      </c>
      <c r="J450" s="113">
        <v>4.1666666666666664E-2</v>
      </c>
    </row>
    <row r="451" spans="1:10" x14ac:dyDescent="0.25">
      <c r="A451" s="85" t="s">
        <v>125</v>
      </c>
      <c r="B451" s="33" t="s">
        <v>126</v>
      </c>
      <c r="C451" s="121"/>
      <c r="D451" s="45"/>
      <c r="E451" s="44">
        <v>85</v>
      </c>
      <c r="F451" s="113">
        <v>0.97701149425287359</v>
      </c>
      <c r="G451" s="44"/>
      <c r="H451" s="45"/>
      <c r="I451" s="44"/>
      <c r="J451" s="113"/>
    </row>
    <row r="452" spans="1:10" x14ac:dyDescent="0.25">
      <c r="A452" s="85" t="s">
        <v>125</v>
      </c>
      <c r="B452" s="33" t="s">
        <v>127</v>
      </c>
      <c r="C452" s="121"/>
      <c r="D452" s="45"/>
      <c r="E452" s="44">
        <v>80</v>
      </c>
      <c r="F452" s="113">
        <v>0.77669902912621358</v>
      </c>
      <c r="G452" s="44">
        <v>14</v>
      </c>
      <c r="H452" s="45">
        <v>0.13592233009708737</v>
      </c>
      <c r="I452" s="44">
        <v>9</v>
      </c>
      <c r="J452" s="113">
        <v>8.7378640776699032E-2</v>
      </c>
    </row>
    <row r="453" spans="1:10" x14ac:dyDescent="0.25">
      <c r="A453" s="85" t="s">
        <v>125</v>
      </c>
      <c r="B453" s="33" t="s">
        <v>68</v>
      </c>
      <c r="C453" s="121"/>
      <c r="D453" s="45"/>
      <c r="E453" s="44">
        <v>26</v>
      </c>
      <c r="F453" s="113">
        <v>0.89655172413793105</v>
      </c>
      <c r="G453" s="44"/>
      <c r="H453" s="45"/>
      <c r="I453" s="44"/>
      <c r="J453" s="113"/>
    </row>
    <row r="454" spans="1:10" x14ac:dyDescent="0.25">
      <c r="A454" s="85" t="s">
        <v>125</v>
      </c>
      <c r="B454" s="33" t="s">
        <v>128</v>
      </c>
      <c r="C454" s="121"/>
      <c r="D454" s="45"/>
      <c r="E454" s="44">
        <v>54</v>
      </c>
      <c r="F454" s="113">
        <v>0.8571428571428571</v>
      </c>
      <c r="G454" s="44"/>
      <c r="H454" s="45"/>
      <c r="I454" s="44">
        <v>7</v>
      </c>
      <c r="J454" s="113">
        <v>0.1111111111111111</v>
      </c>
    </row>
    <row r="455" spans="1:10" x14ac:dyDescent="0.25">
      <c r="A455" s="85" t="s">
        <v>125</v>
      </c>
      <c r="B455" s="33" t="s">
        <v>129</v>
      </c>
      <c r="C455" s="121"/>
      <c r="D455" s="45"/>
      <c r="E455" s="44">
        <v>83</v>
      </c>
      <c r="F455" s="113">
        <v>0.84693877551020413</v>
      </c>
      <c r="G455" s="44">
        <v>5</v>
      </c>
      <c r="H455" s="45">
        <v>5.1020408163265307E-2</v>
      </c>
      <c r="I455" s="44">
        <v>10</v>
      </c>
      <c r="J455" s="113">
        <v>0.10204081632653061</v>
      </c>
    </row>
    <row r="456" spans="1:10" x14ac:dyDescent="0.25">
      <c r="A456" s="85" t="s">
        <v>125</v>
      </c>
      <c r="B456" s="33" t="s">
        <v>48</v>
      </c>
      <c r="C456" s="121"/>
      <c r="D456" s="45"/>
      <c r="E456" s="44">
        <v>16</v>
      </c>
      <c r="F456" s="113">
        <v>0.61538461538461542</v>
      </c>
      <c r="G456" s="44">
        <v>8</v>
      </c>
      <c r="H456" s="45">
        <v>0.30769230769230771</v>
      </c>
      <c r="I456" s="44"/>
      <c r="J456" s="113"/>
    </row>
    <row r="457" spans="1:10" x14ac:dyDescent="0.25">
      <c r="A457" s="85" t="s">
        <v>125</v>
      </c>
      <c r="B457" s="33" t="s">
        <v>20</v>
      </c>
      <c r="C457" s="121"/>
      <c r="D457" s="45"/>
      <c r="E457" s="44">
        <v>32</v>
      </c>
      <c r="F457" s="113">
        <v>0.31372549019607843</v>
      </c>
      <c r="G457" s="44">
        <v>63</v>
      </c>
      <c r="H457" s="45">
        <v>0.61764705882352944</v>
      </c>
      <c r="I457" s="44">
        <v>7</v>
      </c>
      <c r="J457" s="113">
        <v>6.8627450980392163E-2</v>
      </c>
    </row>
    <row r="458" spans="1:10" x14ac:dyDescent="0.25">
      <c r="A458" s="85" t="s">
        <v>125</v>
      </c>
      <c r="B458" s="33" t="s">
        <v>131</v>
      </c>
      <c r="C458" s="121"/>
      <c r="D458" s="45"/>
      <c r="E458" s="44">
        <v>44</v>
      </c>
      <c r="F458" s="113">
        <v>0.89795918367346939</v>
      </c>
      <c r="G458" s="44"/>
      <c r="H458" s="45"/>
      <c r="I458" s="44">
        <v>3</v>
      </c>
      <c r="J458" s="113">
        <v>6.1224489795918366E-2</v>
      </c>
    </row>
    <row r="459" spans="1:10" x14ac:dyDescent="0.25">
      <c r="A459" s="85" t="s">
        <v>125</v>
      </c>
      <c r="B459" s="33" t="s">
        <v>21</v>
      </c>
      <c r="C459" s="121"/>
      <c r="D459" s="45"/>
      <c r="E459" s="44">
        <v>14</v>
      </c>
      <c r="F459" s="113">
        <v>0.41176470588235292</v>
      </c>
      <c r="G459" s="44">
        <v>18</v>
      </c>
      <c r="H459" s="45">
        <v>0.52941176470588236</v>
      </c>
      <c r="I459" s="44"/>
      <c r="J459" s="113"/>
    </row>
    <row r="460" spans="1:10" x14ac:dyDescent="0.25">
      <c r="A460" s="85" t="s">
        <v>125</v>
      </c>
      <c r="B460" s="33" t="s">
        <v>132</v>
      </c>
      <c r="C460" s="121"/>
      <c r="D460" s="45"/>
      <c r="E460" s="44">
        <v>62</v>
      </c>
      <c r="F460" s="113">
        <v>0.88571428571428568</v>
      </c>
      <c r="G460" s="44">
        <v>4</v>
      </c>
      <c r="H460" s="45">
        <v>5.7142857142857141E-2</v>
      </c>
      <c r="I460" s="44">
        <v>4</v>
      </c>
      <c r="J460" s="113">
        <v>5.7142857142857141E-2</v>
      </c>
    </row>
    <row r="461" spans="1:10" x14ac:dyDescent="0.25">
      <c r="A461" s="85" t="s">
        <v>125</v>
      </c>
      <c r="B461" s="33" t="s">
        <v>22</v>
      </c>
      <c r="C461" s="121"/>
      <c r="D461" s="45"/>
      <c r="E461" s="44">
        <v>95</v>
      </c>
      <c r="F461" s="113">
        <v>0.62913907284768211</v>
      </c>
      <c r="G461" s="44">
        <v>40</v>
      </c>
      <c r="H461" s="45">
        <v>0.26490066225165565</v>
      </c>
      <c r="I461" s="44">
        <v>16</v>
      </c>
      <c r="J461" s="113">
        <v>0.10596026490066225</v>
      </c>
    </row>
    <row r="462" spans="1:10" x14ac:dyDescent="0.25">
      <c r="A462" s="85" t="s">
        <v>125</v>
      </c>
      <c r="B462" s="33" t="s">
        <v>23</v>
      </c>
      <c r="C462" s="121"/>
      <c r="D462" s="45"/>
      <c r="E462" s="44">
        <v>14</v>
      </c>
      <c r="F462" s="113">
        <v>0.28000000000000003</v>
      </c>
      <c r="G462" s="44">
        <v>14</v>
      </c>
      <c r="H462" s="45">
        <v>0.28000000000000003</v>
      </c>
      <c r="I462" s="44">
        <v>22</v>
      </c>
      <c r="J462" s="113">
        <v>0.44</v>
      </c>
    </row>
    <row r="463" spans="1:10" x14ac:dyDescent="0.25">
      <c r="A463" s="85" t="s">
        <v>125</v>
      </c>
      <c r="B463" s="33" t="s">
        <v>38</v>
      </c>
      <c r="C463" s="121"/>
      <c r="D463" s="45"/>
      <c r="E463" s="44">
        <v>7</v>
      </c>
      <c r="F463" s="113">
        <v>0.58333333333333337</v>
      </c>
      <c r="G463" s="44">
        <v>3</v>
      </c>
      <c r="H463" s="45">
        <v>0.25</v>
      </c>
      <c r="I463" s="44"/>
      <c r="J463" s="113"/>
    </row>
    <row r="464" spans="1:10" x14ac:dyDescent="0.25">
      <c r="A464" s="85" t="s">
        <v>125</v>
      </c>
      <c r="B464" s="33" t="s">
        <v>74</v>
      </c>
      <c r="C464" s="121"/>
      <c r="D464" s="45"/>
      <c r="E464" s="44">
        <v>16</v>
      </c>
      <c r="F464" s="113">
        <v>0.25396825396825395</v>
      </c>
      <c r="G464" s="44">
        <v>46</v>
      </c>
      <c r="H464" s="45">
        <v>0.73015873015873012</v>
      </c>
      <c r="I464" s="44"/>
      <c r="J464" s="113"/>
    </row>
    <row r="465" spans="1:10" x14ac:dyDescent="0.25">
      <c r="A465" s="85" t="s">
        <v>125</v>
      </c>
      <c r="B465" s="33" t="s">
        <v>24</v>
      </c>
      <c r="C465" s="121"/>
      <c r="D465" s="45"/>
      <c r="E465" s="44">
        <v>9</v>
      </c>
      <c r="F465" s="113">
        <v>0.6</v>
      </c>
      <c r="G465" s="44">
        <v>4</v>
      </c>
      <c r="H465" s="45">
        <v>0.26666666666666666</v>
      </c>
      <c r="I465" s="44"/>
      <c r="J465" s="113"/>
    </row>
    <row r="466" spans="1:10" x14ac:dyDescent="0.25">
      <c r="A466" s="85" t="s">
        <v>133</v>
      </c>
      <c r="B466" s="33" t="s">
        <v>87</v>
      </c>
      <c r="C466" s="121"/>
      <c r="D466" s="45"/>
      <c r="E466" s="44"/>
      <c r="F466" s="113"/>
      <c r="G466" s="44"/>
      <c r="H466" s="45"/>
      <c r="I466" s="44"/>
      <c r="J466" s="113"/>
    </row>
    <row r="467" spans="1:10" x14ac:dyDescent="0.25">
      <c r="A467" s="85" t="s">
        <v>133</v>
      </c>
      <c r="B467" s="33" t="s">
        <v>55</v>
      </c>
      <c r="C467" s="121"/>
      <c r="D467" s="45"/>
      <c r="E467" s="44">
        <v>3</v>
      </c>
      <c r="F467" s="113">
        <v>0.75</v>
      </c>
      <c r="G467" s="44"/>
      <c r="H467" s="45"/>
      <c r="I467" s="44"/>
      <c r="J467" s="113"/>
    </row>
    <row r="468" spans="1:10" x14ac:dyDescent="0.25">
      <c r="A468" s="85" t="s">
        <v>133</v>
      </c>
      <c r="B468" s="33" t="s">
        <v>68</v>
      </c>
      <c r="C468" s="121"/>
      <c r="D468" s="45"/>
      <c r="E468" s="44">
        <v>3</v>
      </c>
      <c r="F468" s="113">
        <v>0.6</v>
      </c>
      <c r="G468" s="44"/>
      <c r="H468" s="45"/>
      <c r="I468" s="44"/>
      <c r="J468" s="113"/>
    </row>
    <row r="469" spans="1:10" x14ac:dyDescent="0.25">
      <c r="A469" s="85" t="s">
        <v>133</v>
      </c>
      <c r="B469" s="33" t="s">
        <v>48</v>
      </c>
      <c r="C469" s="121"/>
      <c r="D469" s="45"/>
      <c r="E469" s="44"/>
      <c r="F469" s="113"/>
      <c r="G469" s="44"/>
      <c r="H469" s="45"/>
      <c r="I469" s="44"/>
      <c r="J469" s="113"/>
    </row>
    <row r="470" spans="1:10" x14ac:dyDescent="0.25">
      <c r="A470" s="85" t="s">
        <v>133</v>
      </c>
      <c r="B470" s="33" t="s">
        <v>36</v>
      </c>
      <c r="C470" s="121"/>
      <c r="D470" s="45"/>
      <c r="E470" s="44">
        <v>48</v>
      </c>
      <c r="F470" s="113">
        <v>0.88888888888888884</v>
      </c>
      <c r="G470" s="44"/>
      <c r="H470" s="45"/>
      <c r="I470" s="44">
        <v>4</v>
      </c>
      <c r="J470" s="113">
        <v>7.407407407407407E-2</v>
      </c>
    </row>
    <row r="471" spans="1:10" x14ac:dyDescent="0.25">
      <c r="A471" s="85" t="s">
        <v>133</v>
      </c>
      <c r="B471" s="33" t="s">
        <v>43</v>
      </c>
      <c r="C471" s="121"/>
      <c r="D471" s="45"/>
      <c r="E471" s="44">
        <v>26</v>
      </c>
      <c r="F471" s="113">
        <v>0.83870967741935487</v>
      </c>
      <c r="G471" s="44"/>
      <c r="H471" s="45"/>
      <c r="I471" s="44">
        <v>3</v>
      </c>
      <c r="J471" s="113">
        <v>9.6774193548387094E-2</v>
      </c>
    </row>
    <row r="472" spans="1:10" x14ac:dyDescent="0.25">
      <c r="A472" s="85" t="s">
        <v>133</v>
      </c>
      <c r="B472" s="33" t="s">
        <v>23</v>
      </c>
      <c r="C472" s="121"/>
      <c r="D472" s="45"/>
      <c r="E472" s="44">
        <v>10</v>
      </c>
      <c r="F472" s="113">
        <v>0.7142857142857143</v>
      </c>
      <c r="G472" s="44"/>
      <c r="H472" s="45"/>
      <c r="I472" s="44"/>
      <c r="J472" s="113"/>
    </row>
    <row r="473" spans="1:10" x14ac:dyDescent="0.25">
      <c r="A473" s="85" t="s">
        <v>133</v>
      </c>
      <c r="B473" s="33" t="s">
        <v>74</v>
      </c>
      <c r="C473" s="121"/>
      <c r="D473" s="45"/>
      <c r="E473" s="44">
        <v>5</v>
      </c>
      <c r="F473" s="113">
        <v>1</v>
      </c>
      <c r="G473" s="44"/>
      <c r="H473" s="45"/>
      <c r="I473" s="44"/>
      <c r="J473" s="113"/>
    </row>
    <row r="474" spans="1:10" x14ac:dyDescent="0.25">
      <c r="A474" s="85" t="s">
        <v>133</v>
      </c>
      <c r="B474" s="33" t="s">
        <v>24</v>
      </c>
      <c r="C474" s="121"/>
      <c r="D474" s="45"/>
      <c r="E474" s="44"/>
      <c r="F474" s="113"/>
      <c r="G474" s="44"/>
      <c r="H474" s="45"/>
      <c r="I474" s="44"/>
      <c r="J474" s="113"/>
    </row>
    <row r="475" spans="1:10" x14ac:dyDescent="0.25">
      <c r="A475" s="85" t="s">
        <v>134</v>
      </c>
      <c r="B475" s="33" t="s">
        <v>107</v>
      </c>
      <c r="C475" s="121"/>
      <c r="D475" s="45"/>
      <c r="E475" s="44"/>
      <c r="F475" s="113"/>
      <c r="G475" s="44">
        <v>4</v>
      </c>
      <c r="H475" s="45">
        <v>0.8</v>
      </c>
      <c r="I475" s="44"/>
      <c r="J475" s="113"/>
    </row>
    <row r="476" spans="1:10" x14ac:dyDescent="0.25">
      <c r="A476" s="85" t="s">
        <v>134</v>
      </c>
      <c r="B476" s="33" t="s">
        <v>43</v>
      </c>
      <c r="C476" s="121"/>
      <c r="D476" s="45"/>
      <c r="E476" s="44">
        <v>7</v>
      </c>
      <c r="F476" s="113">
        <v>0.30434782608695654</v>
      </c>
      <c r="G476" s="44">
        <v>11</v>
      </c>
      <c r="H476" s="45">
        <v>0.47826086956521741</v>
      </c>
      <c r="I476" s="44">
        <v>3</v>
      </c>
      <c r="J476" s="113">
        <v>0.13043478260869565</v>
      </c>
    </row>
    <row r="477" spans="1:10" x14ac:dyDescent="0.25">
      <c r="A477" s="85" t="s">
        <v>135</v>
      </c>
      <c r="B477" s="33" t="s">
        <v>212</v>
      </c>
      <c r="C477" s="121"/>
      <c r="D477" s="45"/>
      <c r="E477" s="44">
        <v>13</v>
      </c>
      <c r="F477" s="113">
        <v>0.59090909090909094</v>
      </c>
      <c r="G477" s="44">
        <v>5</v>
      </c>
      <c r="H477" s="45">
        <v>0.22727272727272727</v>
      </c>
      <c r="I477" s="44">
        <v>4</v>
      </c>
      <c r="J477" s="113">
        <v>0.18181818181818182</v>
      </c>
    </row>
    <row r="478" spans="1:10" x14ac:dyDescent="0.25">
      <c r="A478" s="85" t="s">
        <v>136</v>
      </c>
      <c r="B478" s="33" t="s">
        <v>214</v>
      </c>
      <c r="C478" s="121"/>
      <c r="D478" s="45"/>
      <c r="E478" s="44">
        <v>20</v>
      </c>
      <c r="F478" s="113">
        <v>0.83333333333333337</v>
      </c>
      <c r="G478" s="44"/>
      <c r="H478" s="45"/>
      <c r="I478" s="44"/>
      <c r="J478" s="113"/>
    </row>
    <row r="479" spans="1:10" x14ac:dyDescent="0.25">
      <c r="A479" s="85" t="s">
        <v>136</v>
      </c>
      <c r="B479" s="33" t="s">
        <v>22</v>
      </c>
      <c r="C479" s="121"/>
      <c r="D479" s="45"/>
      <c r="E479" s="44">
        <v>6</v>
      </c>
      <c r="F479" s="113">
        <v>0.6</v>
      </c>
      <c r="G479" s="44">
        <v>4</v>
      </c>
      <c r="H479" s="45">
        <v>0.4</v>
      </c>
      <c r="I479" s="44"/>
      <c r="J479" s="113"/>
    </row>
    <row r="480" spans="1:10" x14ac:dyDescent="0.25">
      <c r="A480" s="85" t="s">
        <v>136</v>
      </c>
      <c r="B480" s="33" t="s">
        <v>50</v>
      </c>
      <c r="C480" s="121"/>
      <c r="D480" s="45"/>
      <c r="E480" s="44">
        <v>26</v>
      </c>
      <c r="F480" s="113">
        <v>0.65</v>
      </c>
      <c r="G480" s="44">
        <v>10</v>
      </c>
      <c r="H480" s="45">
        <v>0.25</v>
      </c>
      <c r="I480" s="44"/>
      <c r="J480" s="113"/>
    </row>
    <row r="481" spans="1:10" x14ac:dyDescent="0.25">
      <c r="A481" s="85" t="s">
        <v>136</v>
      </c>
      <c r="B481" s="33" t="s">
        <v>56</v>
      </c>
      <c r="C481" s="121"/>
      <c r="D481" s="45"/>
      <c r="E481" s="44">
        <v>3</v>
      </c>
      <c r="F481" s="113">
        <v>1</v>
      </c>
      <c r="G481" s="44"/>
      <c r="H481" s="45"/>
      <c r="I481" s="44"/>
      <c r="J481" s="113"/>
    </row>
    <row r="482" spans="1:10" x14ac:dyDescent="0.25">
      <c r="A482" s="85" t="s">
        <v>136</v>
      </c>
      <c r="B482" s="33" t="s">
        <v>36</v>
      </c>
      <c r="C482" s="121"/>
      <c r="D482" s="45"/>
      <c r="E482" s="44">
        <v>5</v>
      </c>
      <c r="F482" s="113">
        <v>0.55555555555555558</v>
      </c>
      <c r="G482" s="44"/>
      <c r="H482" s="45"/>
      <c r="I482" s="44"/>
      <c r="J482" s="113"/>
    </row>
    <row r="483" spans="1:10" x14ac:dyDescent="0.25">
      <c r="A483" s="85" t="s">
        <v>137</v>
      </c>
      <c r="B483" s="33" t="s">
        <v>48</v>
      </c>
      <c r="C483" s="121">
        <v>7</v>
      </c>
      <c r="D483" s="45">
        <v>0.23333333333333334</v>
      </c>
      <c r="E483" s="44">
        <v>21</v>
      </c>
      <c r="F483" s="113">
        <v>0.7</v>
      </c>
      <c r="G483" s="44"/>
      <c r="H483" s="45"/>
      <c r="I483" s="44"/>
      <c r="J483" s="113"/>
    </row>
    <row r="484" spans="1:10" x14ac:dyDescent="0.25">
      <c r="A484" s="85" t="s">
        <v>137</v>
      </c>
      <c r="B484" s="33" t="s">
        <v>214</v>
      </c>
      <c r="C484" s="121">
        <v>5</v>
      </c>
      <c r="D484" s="45">
        <v>0.5</v>
      </c>
      <c r="E484" s="44">
        <v>5</v>
      </c>
      <c r="F484" s="113">
        <v>0.5</v>
      </c>
      <c r="G484" s="44"/>
      <c r="H484" s="45"/>
      <c r="I484" s="44"/>
      <c r="J484" s="113"/>
    </row>
    <row r="485" spans="1:10" x14ac:dyDescent="0.25">
      <c r="A485" s="85" t="s">
        <v>137</v>
      </c>
      <c r="B485" s="33" t="s">
        <v>34</v>
      </c>
      <c r="C485" s="121">
        <v>23</v>
      </c>
      <c r="D485" s="45">
        <v>0.42592592592592593</v>
      </c>
      <c r="E485" s="44">
        <v>21</v>
      </c>
      <c r="F485" s="113">
        <v>0.3888888888888889</v>
      </c>
      <c r="G485" s="44">
        <v>7</v>
      </c>
      <c r="H485" s="45">
        <v>0.12962962962962962</v>
      </c>
      <c r="I485" s="44">
        <v>3</v>
      </c>
      <c r="J485" s="113">
        <v>5.5555555555555552E-2</v>
      </c>
    </row>
    <row r="486" spans="1:10" x14ac:dyDescent="0.25">
      <c r="A486" s="85" t="s">
        <v>137</v>
      </c>
      <c r="B486" s="33" t="s">
        <v>22</v>
      </c>
      <c r="C486" s="121">
        <v>3</v>
      </c>
      <c r="D486" s="45">
        <v>0.1875</v>
      </c>
      <c r="E486" s="44">
        <v>10</v>
      </c>
      <c r="F486" s="113">
        <v>0.625</v>
      </c>
      <c r="G486" s="44">
        <v>3</v>
      </c>
      <c r="H486" s="45">
        <v>0.1875</v>
      </c>
      <c r="I486" s="44"/>
      <c r="J486" s="113"/>
    </row>
    <row r="487" spans="1:10" x14ac:dyDescent="0.25">
      <c r="A487" s="85" t="s">
        <v>137</v>
      </c>
      <c r="B487" s="33" t="s">
        <v>36</v>
      </c>
      <c r="C487" s="121">
        <v>10</v>
      </c>
      <c r="D487" s="45">
        <v>0.47619047619047616</v>
      </c>
      <c r="E487" s="44">
        <v>10</v>
      </c>
      <c r="F487" s="113">
        <v>0.47619047619047616</v>
      </c>
      <c r="G487" s="44"/>
      <c r="H487" s="45"/>
      <c r="I487" s="44"/>
      <c r="J487" s="113"/>
    </row>
    <row r="488" spans="1:10" x14ac:dyDescent="0.25">
      <c r="A488" s="85" t="s">
        <v>137</v>
      </c>
      <c r="B488" s="33" t="s">
        <v>23</v>
      </c>
      <c r="C488" s="121">
        <v>5</v>
      </c>
      <c r="D488" s="45">
        <v>0.27777777777777779</v>
      </c>
      <c r="E488" s="44">
        <v>9</v>
      </c>
      <c r="F488" s="113">
        <v>0.5</v>
      </c>
      <c r="G488" s="44"/>
      <c r="H488" s="45"/>
      <c r="I488" s="44"/>
      <c r="J488" s="113"/>
    </row>
    <row r="489" spans="1:10" x14ac:dyDescent="0.25">
      <c r="A489" s="85" t="s">
        <v>137</v>
      </c>
      <c r="B489" s="33" t="s">
        <v>39</v>
      </c>
      <c r="C489" s="121">
        <v>10</v>
      </c>
      <c r="D489" s="45">
        <v>0.26315789473684209</v>
      </c>
      <c r="E489" s="44">
        <v>19</v>
      </c>
      <c r="F489" s="113">
        <v>0.5</v>
      </c>
      <c r="G489" s="44">
        <v>8</v>
      </c>
      <c r="H489" s="45">
        <v>0.21052631578947367</v>
      </c>
      <c r="I489" s="44"/>
      <c r="J489" s="113"/>
    </row>
    <row r="490" spans="1:10" x14ac:dyDescent="0.25">
      <c r="A490" s="85" t="s">
        <v>138</v>
      </c>
      <c r="B490" s="33" t="s">
        <v>21</v>
      </c>
      <c r="C490" s="121"/>
      <c r="D490" s="45"/>
      <c r="E490" s="44">
        <v>89</v>
      </c>
      <c r="F490" s="113">
        <v>0.7807017543859649</v>
      </c>
      <c r="G490" s="44">
        <v>21</v>
      </c>
      <c r="H490" s="45">
        <v>0.18421052631578946</v>
      </c>
      <c r="I490" s="44">
        <v>4</v>
      </c>
      <c r="J490" s="113">
        <v>3.5087719298245612E-2</v>
      </c>
    </row>
    <row r="491" spans="1:10" x14ac:dyDescent="0.25">
      <c r="A491" s="85" t="s">
        <v>224</v>
      </c>
      <c r="B491" s="33" t="s">
        <v>67</v>
      </c>
      <c r="C491" s="121"/>
      <c r="D491" s="45"/>
      <c r="E491" s="44"/>
      <c r="F491" s="113"/>
      <c r="G491" s="44">
        <v>3</v>
      </c>
      <c r="H491" s="45">
        <v>0.6</v>
      </c>
      <c r="I491" s="44"/>
      <c r="J491" s="113"/>
    </row>
    <row r="492" spans="1:10" x14ac:dyDescent="0.25">
      <c r="A492" s="85" t="s">
        <v>224</v>
      </c>
      <c r="B492" s="33" t="s">
        <v>68</v>
      </c>
      <c r="C492" s="121"/>
      <c r="D492" s="45"/>
      <c r="E492" s="44"/>
      <c r="F492" s="113"/>
      <c r="G492" s="44"/>
      <c r="H492" s="45"/>
      <c r="I492" s="44"/>
      <c r="J492" s="113"/>
    </row>
    <row r="493" spans="1:10" x14ac:dyDescent="0.25">
      <c r="A493" s="85" t="s">
        <v>224</v>
      </c>
      <c r="B493" s="33" t="s">
        <v>32</v>
      </c>
      <c r="C493" s="121"/>
      <c r="D493" s="45"/>
      <c r="E493" s="44"/>
      <c r="F493" s="113"/>
      <c r="G493" s="44">
        <v>10</v>
      </c>
      <c r="H493" s="45">
        <v>0.66666666666666663</v>
      </c>
      <c r="I493" s="44"/>
      <c r="J493" s="113"/>
    </row>
    <row r="494" spans="1:10" x14ac:dyDescent="0.25">
      <c r="A494" s="85" t="s">
        <v>224</v>
      </c>
      <c r="B494" s="33" t="s">
        <v>72</v>
      </c>
      <c r="C494" s="121"/>
      <c r="D494" s="45"/>
      <c r="E494" s="44"/>
      <c r="F494" s="113"/>
      <c r="G494" s="44">
        <v>5</v>
      </c>
      <c r="H494" s="45">
        <v>0.7142857142857143</v>
      </c>
      <c r="I494" s="44"/>
      <c r="J494" s="113"/>
    </row>
    <row r="495" spans="1:10" x14ac:dyDescent="0.25">
      <c r="A495" s="85" t="s">
        <v>224</v>
      </c>
      <c r="B495" s="33" t="s">
        <v>56</v>
      </c>
      <c r="C495" s="121"/>
      <c r="D495" s="45"/>
      <c r="E495" s="44">
        <v>5</v>
      </c>
      <c r="F495" s="113">
        <v>0.3125</v>
      </c>
      <c r="G495" s="44">
        <v>10</v>
      </c>
      <c r="H495" s="45">
        <v>0.625</v>
      </c>
      <c r="I495" s="44"/>
      <c r="J495" s="113"/>
    </row>
    <row r="496" spans="1:10" x14ac:dyDescent="0.25">
      <c r="A496" s="85" t="s">
        <v>224</v>
      </c>
      <c r="B496" s="33" t="s">
        <v>24</v>
      </c>
      <c r="C496" s="121"/>
      <c r="D496" s="45"/>
      <c r="E496" s="44"/>
      <c r="F496" s="113"/>
      <c r="G496" s="44">
        <v>8</v>
      </c>
      <c r="H496" s="45">
        <v>0.8</v>
      </c>
      <c r="I496" s="44"/>
      <c r="J496" s="113"/>
    </row>
    <row r="497" spans="1:10" x14ac:dyDescent="0.25">
      <c r="A497" s="85" t="s">
        <v>224</v>
      </c>
      <c r="B497" s="33" t="s">
        <v>75</v>
      </c>
      <c r="C497" s="121"/>
      <c r="D497" s="45"/>
      <c r="E497" s="44"/>
      <c r="F497" s="113"/>
      <c r="G497" s="44">
        <v>4</v>
      </c>
      <c r="H497" s="45">
        <v>0.8</v>
      </c>
      <c r="I497" s="44"/>
      <c r="J497" s="113"/>
    </row>
    <row r="498" spans="1:10" x14ac:dyDescent="0.25">
      <c r="A498" s="85" t="s">
        <v>224</v>
      </c>
      <c r="B498" s="33" t="s">
        <v>76</v>
      </c>
      <c r="C498" s="121"/>
      <c r="D498" s="45"/>
      <c r="E498" s="44"/>
      <c r="F498" s="113"/>
      <c r="G498" s="44"/>
      <c r="H498" s="45"/>
      <c r="I498" s="44"/>
      <c r="J498" s="113"/>
    </row>
    <row r="499" spans="1:10" x14ac:dyDescent="0.25">
      <c r="A499" s="85" t="s">
        <v>225</v>
      </c>
      <c r="B499" s="33" t="s">
        <v>34</v>
      </c>
      <c r="C499" s="121"/>
      <c r="D499" s="45"/>
      <c r="E499" s="44"/>
      <c r="F499" s="113"/>
      <c r="G499" s="44">
        <v>6</v>
      </c>
      <c r="H499" s="45">
        <v>1</v>
      </c>
      <c r="I499" s="44"/>
      <c r="J499" s="113"/>
    </row>
    <row r="500" spans="1:10" x14ac:dyDescent="0.25">
      <c r="A500" s="85" t="s">
        <v>139</v>
      </c>
      <c r="B500" s="33" t="s">
        <v>87</v>
      </c>
      <c r="C500" s="121"/>
      <c r="D500" s="45"/>
      <c r="E500" s="44">
        <v>4</v>
      </c>
      <c r="F500" s="113">
        <v>0.8</v>
      </c>
      <c r="G500" s="44"/>
      <c r="H500" s="45"/>
      <c r="I500" s="44"/>
      <c r="J500" s="113"/>
    </row>
    <row r="501" spans="1:10" x14ac:dyDescent="0.25">
      <c r="A501" s="85" t="s">
        <v>139</v>
      </c>
      <c r="B501" s="33" t="s">
        <v>28</v>
      </c>
      <c r="C501" s="121"/>
      <c r="D501" s="45"/>
      <c r="E501" s="44">
        <v>14</v>
      </c>
      <c r="F501" s="113">
        <v>0.41176470588235292</v>
      </c>
      <c r="G501" s="44">
        <v>15</v>
      </c>
      <c r="H501" s="45">
        <v>0.44117647058823528</v>
      </c>
      <c r="I501" s="44">
        <v>3</v>
      </c>
      <c r="J501" s="113">
        <v>8.8235294117647065E-2</v>
      </c>
    </row>
    <row r="502" spans="1:10" x14ac:dyDescent="0.25">
      <c r="A502" s="85" t="s">
        <v>139</v>
      </c>
      <c r="B502" s="33" t="s">
        <v>41</v>
      </c>
      <c r="C502" s="121"/>
      <c r="D502" s="45"/>
      <c r="E502" s="44">
        <v>10</v>
      </c>
      <c r="F502" s="113">
        <v>1</v>
      </c>
      <c r="G502" s="44"/>
      <c r="H502" s="45"/>
      <c r="I502" s="44"/>
      <c r="J502" s="113"/>
    </row>
    <row r="503" spans="1:10" x14ac:dyDescent="0.25">
      <c r="A503" s="85" t="s">
        <v>139</v>
      </c>
      <c r="B503" s="33" t="s">
        <v>212</v>
      </c>
      <c r="C503" s="121"/>
      <c r="D503" s="45"/>
      <c r="E503" s="44">
        <v>21</v>
      </c>
      <c r="F503" s="113">
        <v>0.95454545454545459</v>
      </c>
      <c r="G503" s="44"/>
      <c r="H503" s="45"/>
      <c r="I503" s="44"/>
      <c r="J503" s="113"/>
    </row>
    <row r="504" spans="1:10" x14ac:dyDescent="0.25">
      <c r="A504" s="85" t="s">
        <v>139</v>
      </c>
      <c r="B504" s="33" t="s">
        <v>67</v>
      </c>
      <c r="C504" s="121"/>
      <c r="D504" s="45"/>
      <c r="E504" s="44">
        <v>4</v>
      </c>
      <c r="F504" s="113">
        <v>0.66666666666666663</v>
      </c>
      <c r="G504" s="44"/>
      <c r="H504" s="45"/>
      <c r="I504" s="44"/>
      <c r="J504" s="113"/>
    </row>
    <row r="505" spans="1:10" x14ac:dyDescent="0.25">
      <c r="A505" s="85" t="s">
        <v>139</v>
      </c>
      <c r="B505" s="33" t="s">
        <v>55</v>
      </c>
      <c r="C505" s="121"/>
      <c r="D505" s="45"/>
      <c r="E505" s="44">
        <v>22</v>
      </c>
      <c r="F505" s="113">
        <v>0.75862068965517238</v>
      </c>
      <c r="G505" s="44"/>
      <c r="H505" s="45"/>
      <c r="I505" s="44">
        <v>4</v>
      </c>
      <c r="J505" s="113">
        <v>0.13793103448275862</v>
      </c>
    </row>
    <row r="506" spans="1:10" x14ac:dyDescent="0.25">
      <c r="A506" s="85" t="s">
        <v>139</v>
      </c>
      <c r="B506" s="33" t="s">
        <v>68</v>
      </c>
      <c r="C506" s="121"/>
      <c r="D506" s="45"/>
      <c r="E506" s="44">
        <v>16</v>
      </c>
      <c r="F506" s="113">
        <v>0.84210526315789469</v>
      </c>
      <c r="G506" s="44"/>
      <c r="H506" s="45"/>
      <c r="I506" s="44"/>
      <c r="J506" s="113"/>
    </row>
    <row r="507" spans="1:10" x14ac:dyDescent="0.25">
      <c r="A507" s="85" t="s">
        <v>139</v>
      </c>
      <c r="B507" s="33" t="s">
        <v>29</v>
      </c>
      <c r="C507" s="121"/>
      <c r="D507" s="45"/>
      <c r="E507" s="44">
        <v>14</v>
      </c>
      <c r="F507" s="113">
        <v>0.5</v>
      </c>
      <c r="G507" s="44">
        <v>7</v>
      </c>
      <c r="H507" s="45">
        <v>0.25</v>
      </c>
      <c r="I507" s="44">
        <v>5</v>
      </c>
      <c r="J507" s="113">
        <v>0.17857142857142858</v>
      </c>
    </row>
    <row r="508" spans="1:10" x14ac:dyDescent="0.25">
      <c r="A508" s="85" t="s">
        <v>139</v>
      </c>
      <c r="B508" s="33" t="s">
        <v>30</v>
      </c>
      <c r="C508" s="121"/>
      <c r="D508" s="45"/>
      <c r="E508" s="44">
        <v>25</v>
      </c>
      <c r="F508" s="113">
        <v>0.75757575757575757</v>
      </c>
      <c r="G508" s="44"/>
      <c r="H508" s="45"/>
      <c r="I508" s="44">
        <v>5</v>
      </c>
      <c r="J508" s="113">
        <v>0.15151515151515152</v>
      </c>
    </row>
    <row r="509" spans="1:10" x14ac:dyDescent="0.25">
      <c r="A509" s="85" t="s">
        <v>139</v>
      </c>
      <c r="B509" s="33" t="s">
        <v>31</v>
      </c>
      <c r="C509" s="121"/>
      <c r="D509" s="45"/>
      <c r="E509" s="44">
        <v>24</v>
      </c>
      <c r="F509" s="113">
        <v>0.77419354838709675</v>
      </c>
      <c r="G509" s="44"/>
      <c r="H509" s="45"/>
      <c r="I509" s="44">
        <v>4</v>
      </c>
      <c r="J509" s="113">
        <v>0.12903225806451613</v>
      </c>
    </row>
    <row r="510" spans="1:10" x14ac:dyDescent="0.25">
      <c r="A510" s="85" t="s">
        <v>139</v>
      </c>
      <c r="B510" s="33" t="s">
        <v>214</v>
      </c>
      <c r="C510" s="121"/>
      <c r="D510" s="45"/>
      <c r="E510" s="44">
        <v>25</v>
      </c>
      <c r="F510" s="113">
        <v>0.69444444444444442</v>
      </c>
      <c r="G510" s="44"/>
      <c r="H510" s="45"/>
      <c r="I510" s="44">
        <v>10</v>
      </c>
      <c r="J510" s="113">
        <v>0.27777777777777779</v>
      </c>
    </row>
    <row r="511" spans="1:10" x14ac:dyDescent="0.25">
      <c r="A511" s="85" t="s">
        <v>139</v>
      </c>
      <c r="B511" s="33" t="s">
        <v>32</v>
      </c>
      <c r="C511" s="121">
        <v>4</v>
      </c>
      <c r="D511" s="45">
        <v>0.18181818181818182</v>
      </c>
      <c r="E511" s="44">
        <v>14</v>
      </c>
      <c r="F511" s="113">
        <v>0.63636363636363635</v>
      </c>
      <c r="G511" s="44"/>
      <c r="H511" s="45"/>
      <c r="I511" s="44">
        <v>3</v>
      </c>
      <c r="J511" s="113">
        <v>0.13636363636363635</v>
      </c>
    </row>
    <row r="512" spans="1:10" x14ac:dyDescent="0.25">
      <c r="A512" s="85" t="s">
        <v>139</v>
      </c>
      <c r="B512" s="33" t="s">
        <v>34</v>
      </c>
      <c r="C512" s="121">
        <v>4</v>
      </c>
      <c r="D512" s="45">
        <v>6.5573770491803282E-2</v>
      </c>
      <c r="E512" s="44">
        <v>39</v>
      </c>
      <c r="F512" s="113">
        <v>0.63934426229508201</v>
      </c>
      <c r="G512" s="44">
        <v>4</v>
      </c>
      <c r="H512" s="45">
        <v>6.5573770491803282E-2</v>
      </c>
      <c r="I512" s="44">
        <v>14</v>
      </c>
      <c r="J512" s="113">
        <v>0.22950819672131148</v>
      </c>
    </row>
    <row r="513" spans="1:10" x14ac:dyDescent="0.25">
      <c r="A513" s="85" t="s">
        <v>139</v>
      </c>
      <c r="B513" s="33" t="s">
        <v>22</v>
      </c>
      <c r="C513" s="121"/>
      <c r="D513" s="45"/>
      <c r="E513" s="44">
        <v>23</v>
      </c>
      <c r="F513" s="113">
        <v>0.88461538461538458</v>
      </c>
      <c r="G513" s="44"/>
      <c r="H513" s="45"/>
      <c r="I513" s="44">
        <v>3</v>
      </c>
      <c r="J513" s="113">
        <v>0.11538461538461539</v>
      </c>
    </row>
    <row r="514" spans="1:10" x14ac:dyDescent="0.25">
      <c r="A514" s="85" t="s">
        <v>139</v>
      </c>
      <c r="B514" s="33" t="s">
        <v>35</v>
      </c>
      <c r="C514" s="121"/>
      <c r="D514" s="45"/>
      <c r="E514" s="44">
        <v>15</v>
      </c>
      <c r="F514" s="113">
        <v>0.88235294117647056</v>
      </c>
      <c r="G514" s="44"/>
      <c r="H514" s="45"/>
      <c r="I514" s="44"/>
      <c r="J514" s="113"/>
    </row>
    <row r="515" spans="1:10" x14ac:dyDescent="0.25">
      <c r="A515" s="85" t="s">
        <v>139</v>
      </c>
      <c r="B515" s="33" t="s">
        <v>50</v>
      </c>
      <c r="C515" s="121"/>
      <c r="D515" s="45"/>
      <c r="E515" s="44">
        <v>4</v>
      </c>
      <c r="F515" s="113">
        <v>0.66666666666666663</v>
      </c>
      <c r="G515" s="44"/>
      <c r="H515" s="45"/>
      <c r="I515" s="44"/>
      <c r="J515" s="113"/>
    </row>
    <row r="516" spans="1:10" x14ac:dyDescent="0.25">
      <c r="A516" s="85" t="s">
        <v>139</v>
      </c>
      <c r="B516" s="33" t="s">
        <v>56</v>
      </c>
      <c r="C516" s="121"/>
      <c r="D516" s="45"/>
      <c r="E516" s="44">
        <v>12</v>
      </c>
      <c r="F516" s="113">
        <v>0.8571428571428571</v>
      </c>
      <c r="G516" s="44"/>
      <c r="H516" s="45"/>
      <c r="I516" s="44"/>
      <c r="J516" s="113"/>
    </row>
    <row r="517" spans="1:10" x14ac:dyDescent="0.25">
      <c r="A517" s="85" t="s">
        <v>139</v>
      </c>
      <c r="B517" s="33" t="s">
        <v>36</v>
      </c>
      <c r="C517" s="121">
        <v>5</v>
      </c>
      <c r="D517" s="45">
        <v>8.6206896551724144E-2</v>
      </c>
      <c r="E517" s="44">
        <v>44</v>
      </c>
      <c r="F517" s="113">
        <v>0.75862068965517238</v>
      </c>
      <c r="G517" s="44"/>
      <c r="H517" s="45"/>
      <c r="I517" s="44">
        <v>7</v>
      </c>
      <c r="J517" s="113">
        <v>0.1206896551724138</v>
      </c>
    </row>
    <row r="518" spans="1:10" x14ac:dyDescent="0.25">
      <c r="A518" s="85" t="s">
        <v>139</v>
      </c>
      <c r="B518" s="33" t="s">
        <v>23</v>
      </c>
      <c r="C518" s="121">
        <v>6</v>
      </c>
      <c r="D518" s="45">
        <v>0.14634146341463414</v>
      </c>
      <c r="E518" s="44">
        <v>26</v>
      </c>
      <c r="F518" s="113">
        <v>0.63414634146341464</v>
      </c>
      <c r="G518" s="44">
        <v>3</v>
      </c>
      <c r="H518" s="45">
        <v>7.3170731707317069E-2</v>
      </c>
      <c r="I518" s="44">
        <v>6</v>
      </c>
      <c r="J518" s="113">
        <v>0.14634146341463414</v>
      </c>
    </row>
    <row r="519" spans="1:10" x14ac:dyDescent="0.25">
      <c r="A519" s="85" t="s">
        <v>139</v>
      </c>
      <c r="B519" s="33" t="s">
        <v>57</v>
      </c>
      <c r="C519" s="121"/>
      <c r="D519" s="45"/>
      <c r="E519" s="44">
        <v>28</v>
      </c>
      <c r="F519" s="113">
        <v>0.73684210526315785</v>
      </c>
      <c r="G519" s="44">
        <v>8</v>
      </c>
      <c r="H519" s="45">
        <v>0.21052631578947367</v>
      </c>
      <c r="I519" s="44"/>
      <c r="J519" s="113"/>
    </row>
    <row r="520" spans="1:10" x14ac:dyDescent="0.25">
      <c r="A520" s="85" t="s">
        <v>139</v>
      </c>
      <c r="B520" s="33" t="s">
        <v>24</v>
      </c>
      <c r="C520" s="121"/>
      <c r="D520" s="45"/>
      <c r="E520" s="44">
        <v>23</v>
      </c>
      <c r="F520" s="113">
        <v>0.7931034482758621</v>
      </c>
      <c r="G520" s="44">
        <v>3</v>
      </c>
      <c r="H520" s="45">
        <v>0.10344827586206896</v>
      </c>
      <c r="I520" s="44"/>
      <c r="J520" s="113"/>
    </row>
    <row r="521" spans="1:10" x14ac:dyDescent="0.25">
      <c r="A521" s="85" t="s">
        <v>139</v>
      </c>
      <c r="B521" s="33" t="s">
        <v>39</v>
      </c>
      <c r="C521" s="121">
        <v>4</v>
      </c>
      <c r="D521" s="45">
        <v>9.5238095238095233E-2</v>
      </c>
      <c r="E521" s="44">
        <v>29</v>
      </c>
      <c r="F521" s="113">
        <v>0.69047619047619047</v>
      </c>
      <c r="G521" s="44"/>
      <c r="H521" s="45"/>
      <c r="I521" s="44">
        <v>9</v>
      </c>
      <c r="J521" s="113">
        <v>0.21428571428571427</v>
      </c>
    </row>
    <row r="522" spans="1:10" x14ac:dyDescent="0.25">
      <c r="A522" s="85" t="s">
        <v>141</v>
      </c>
      <c r="B522" s="33" t="s">
        <v>43</v>
      </c>
      <c r="C522" s="121"/>
      <c r="D522" s="45"/>
      <c r="E522" s="44"/>
      <c r="F522" s="113"/>
      <c r="G522" s="44">
        <v>7</v>
      </c>
      <c r="H522" s="45">
        <v>0.77777777777777779</v>
      </c>
      <c r="I522" s="44"/>
      <c r="J522" s="113"/>
    </row>
    <row r="523" spans="1:10" x14ac:dyDescent="0.25">
      <c r="A523" s="85" t="s">
        <v>142</v>
      </c>
      <c r="B523" s="33" t="s">
        <v>57</v>
      </c>
      <c r="C523" s="121"/>
      <c r="D523" s="45"/>
      <c r="E523" s="44">
        <v>9</v>
      </c>
      <c r="F523" s="113">
        <v>0.81818181818181823</v>
      </c>
      <c r="G523" s="44"/>
      <c r="H523" s="45"/>
      <c r="I523" s="44"/>
      <c r="J523" s="113"/>
    </row>
    <row r="524" spans="1:10" x14ac:dyDescent="0.25">
      <c r="A524" s="85" t="s">
        <v>143</v>
      </c>
      <c r="B524" s="33" t="s">
        <v>87</v>
      </c>
      <c r="C524" s="121">
        <v>3</v>
      </c>
      <c r="D524" s="45">
        <v>0.375</v>
      </c>
      <c r="E524" s="44">
        <v>3</v>
      </c>
      <c r="F524" s="113">
        <v>0.375</v>
      </c>
      <c r="G524" s="44"/>
      <c r="H524" s="45"/>
      <c r="I524" s="44"/>
      <c r="J524" s="113"/>
    </row>
    <row r="525" spans="1:10" x14ac:dyDescent="0.25">
      <c r="A525" s="85" t="s">
        <v>143</v>
      </c>
      <c r="B525" s="33" t="s">
        <v>28</v>
      </c>
      <c r="C525" s="121">
        <v>13</v>
      </c>
      <c r="D525" s="45">
        <v>0.26</v>
      </c>
      <c r="E525" s="44">
        <v>17</v>
      </c>
      <c r="F525" s="113">
        <v>0.34</v>
      </c>
      <c r="G525" s="44">
        <v>16</v>
      </c>
      <c r="H525" s="45">
        <v>0.32</v>
      </c>
      <c r="I525" s="44">
        <v>4</v>
      </c>
      <c r="J525" s="113">
        <v>0.08</v>
      </c>
    </row>
    <row r="526" spans="1:10" x14ac:dyDescent="0.25">
      <c r="A526" s="85" t="s">
        <v>143</v>
      </c>
      <c r="B526" s="33" t="s">
        <v>41</v>
      </c>
      <c r="C526" s="121">
        <v>3</v>
      </c>
      <c r="D526" s="45">
        <v>8.5714285714285715E-2</v>
      </c>
      <c r="E526" s="44">
        <v>28</v>
      </c>
      <c r="F526" s="113">
        <v>0.8</v>
      </c>
      <c r="G526" s="44"/>
      <c r="H526" s="45"/>
      <c r="I526" s="44">
        <v>3</v>
      </c>
      <c r="J526" s="113">
        <v>8.5714285714285715E-2</v>
      </c>
    </row>
    <row r="527" spans="1:10" x14ac:dyDescent="0.25">
      <c r="A527" s="85" t="s">
        <v>143</v>
      </c>
      <c r="B527" s="33" t="s">
        <v>212</v>
      </c>
      <c r="C527" s="121">
        <v>6</v>
      </c>
      <c r="D527" s="45">
        <v>6.5217391304347824E-2</v>
      </c>
      <c r="E527" s="44">
        <v>60</v>
      </c>
      <c r="F527" s="113">
        <v>0.65217391304347827</v>
      </c>
      <c r="G527" s="44">
        <v>9</v>
      </c>
      <c r="H527" s="45">
        <v>9.7826086956521743E-2</v>
      </c>
      <c r="I527" s="44">
        <v>17</v>
      </c>
      <c r="J527" s="113">
        <v>0.18478260869565216</v>
      </c>
    </row>
    <row r="528" spans="1:10" x14ac:dyDescent="0.25">
      <c r="A528" s="85" t="s">
        <v>143</v>
      </c>
      <c r="B528" s="33" t="s">
        <v>67</v>
      </c>
      <c r="C528" s="121"/>
      <c r="D528" s="45"/>
      <c r="E528" s="44">
        <v>6</v>
      </c>
      <c r="F528" s="113">
        <v>0.75</v>
      </c>
      <c r="G528" s="44"/>
      <c r="H528" s="45"/>
      <c r="I528" s="44"/>
      <c r="J528" s="113"/>
    </row>
    <row r="529" spans="1:10" x14ac:dyDescent="0.25">
      <c r="A529" s="85" t="s">
        <v>143</v>
      </c>
      <c r="B529" s="33" t="s">
        <v>107</v>
      </c>
      <c r="C529" s="121"/>
      <c r="D529" s="45"/>
      <c r="E529" s="44">
        <v>10</v>
      </c>
      <c r="F529" s="113">
        <v>0.76923076923076927</v>
      </c>
      <c r="G529" s="44"/>
      <c r="H529" s="45"/>
      <c r="I529" s="44"/>
      <c r="J529" s="113"/>
    </row>
    <row r="530" spans="1:10" x14ac:dyDescent="0.25">
      <c r="A530" s="85" t="s">
        <v>143</v>
      </c>
      <c r="B530" s="33" t="s">
        <v>55</v>
      </c>
      <c r="C530" s="121"/>
      <c r="D530" s="45"/>
      <c r="E530" s="44">
        <v>17</v>
      </c>
      <c r="F530" s="113">
        <v>0.77272727272727271</v>
      </c>
      <c r="G530" s="44"/>
      <c r="H530" s="45"/>
      <c r="I530" s="44">
        <v>3</v>
      </c>
      <c r="J530" s="113">
        <v>0.13636363636363635</v>
      </c>
    </row>
    <row r="531" spans="1:10" x14ac:dyDescent="0.25">
      <c r="A531" s="85" t="s">
        <v>143</v>
      </c>
      <c r="B531" s="33" t="s">
        <v>68</v>
      </c>
      <c r="C531" s="121">
        <v>4</v>
      </c>
      <c r="D531" s="45">
        <v>0.16666666666666666</v>
      </c>
      <c r="E531" s="44">
        <v>16</v>
      </c>
      <c r="F531" s="113">
        <v>0.66666666666666663</v>
      </c>
      <c r="G531" s="44"/>
      <c r="H531" s="45"/>
      <c r="I531" s="44"/>
      <c r="J531" s="113"/>
    </row>
    <row r="532" spans="1:10" x14ac:dyDescent="0.25">
      <c r="A532" s="85" t="s">
        <v>143</v>
      </c>
      <c r="B532" s="33" t="s">
        <v>29</v>
      </c>
      <c r="C532" s="121">
        <v>9</v>
      </c>
      <c r="D532" s="45">
        <v>0.27272727272727271</v>
      </c>
      <c r="E532" s="44">
        <v>14</v>
      </c>
      <c r="F532" s="113">
        <v>0.42424242424242425</v>
      </c>
      <c r="G532" s="44"/>
      <c r="H532" s="45"/>
      <c r="I532" s="44">
        <v>8</v>
      </c>
      <c r="J532" s="113">
        <v>0.24242424242424243</v>
      </c>
    </row>
    <row r="533" spans="1:10" x14ac:dyDescent="0.25">
      <c r="A533" s="85" t="s">
        <v>143</v>
      </c>
      <c r="B533" s="33" t="s">
        <v>30</v>
      </c>
      <c r="C533" s="121">
        <v>12</v>
      </c>
      <c r="D533" s="45">
        <v>0.20689655172413793</v>
      </c>
      <c r="E533" s="44">
        <v>32</v>
      </c>
      <c r="F533" s="113">
        <v>0.55172413793103448</v>
      </c>
      <c r="G533" s="44">
        <v>6</v>
      </c>
      <c r="H533" s="45">
        <v>0.10344827586206896</v>
      </c>
      <c r="I533" s="44">
        <v>8</v>
      </c>
      <c r="J533" s="113">
        <v>0.13793103448275862</v>
      </c>
    </row>
    <row r="534" spans="1:10" x14ac:dyDescent="0.25">
      <c r="A534" s="85" t="s">
        <v>143</v>
      </c>
      <c r="B534" s="33" t="s">
        <v>31</v>
      </c>
      <c r="C534" s="121">
        <v>14</v>
      </c>
      <c r="D534" s="45">
        <v>0.30434782608695654</v>
      </c>
      <c r="E534" s="44">
        <v>23</v>
      </c>
      <c r="F534" s="113">
        <v>0.5</v>
      </c>
      <c r="G534" s="44">
        <v>8</v>
      </c>
      <c r="H534" s="45">
        <v>0.17391304347826086</v>
      </c>
      <c r="I534" s="44"/>
      <c r="J534" s="113"/>
    </row>
    <row r="535" spans="1:10" x14ac:dyDescent="0.25">
      <c r="A535" s="85" t="s">
        <v>143</v>
      </c>
      <c r="B535" s="33" t="s">
        <v>48</v>
      </c>
      <c r="C535" s="121">
        <v>7</v>
      </c>
      <c r="D535" s="45">
        <v>0.25925925925925924</v>
      </c>
      <c r="E535" s="44">
        <v>17</v>
      </c>
      <c r="F535" s="113">
        <v>0.62962962962962965</v>
      </c>
      <c r="G535" s="44"/>
      <c r="H535" s="45"/>
      <c r="I535" s="44"/>
      <c r="J535" s="113"/>
    </row>
    <row r="536" spans="1:10" x14ac:dyDescent="0.25">
      <c r="A536" s="85" t="s">
        <v>143</v>
      </c>
      <c r="B536" s="33" t="s">
        <v>32</v>
      </c>
      <c r="C536" s="121">
        <v>4</v>
      </c>
      <c r="D536" s="45">
        <v>0.23529411764705882</v>
      </c>
      <c r="E536" s="44">
        <v>13</v>
      </c>
      <c r="F536" s="113">
        <v>0.76470588235294112</v>
      </c>
      <c r="G536" s="44"/>
      <c r="H536" s="45"/>
      <c r="I536" s="44"/>
      <c r="J536" s="113"/>
    </row>
    <row r="537" spans="1:10" x14ac:dyDescent="0.25">
      <c r="A537" s="85" t="s">
        <v>143</v>
      </c>
      <c r="B537" s="33" t="s">
        <v>33</v>
      </c>
      <c r="C537" s="121">
        <v>5</v>
      </c>
      <c r="D537" s="45">
        <v>0.17857142857142858</v>
      </c>
      <c r="E537" s="44">
        <v>22</v>
      </c>
      <c r="F537" s="113">
        <v>0.7857142857142857</v>
      </c>
      <c r="G537" s="44"/>
      <c r="H537" s="45"/>
      <c r="I537" s="44"/>
      <c r="J537" s="113"/>
    </row>
    <row r="538" spans="1:10" x14ac:dyDescent="0.25">
      <c r="A538" s="85" t="s">
        <v>143</v>
      </c>
      <c r="B538" s="33" t="s">
        <v>22</v>
      </c>
      <c r="C538" s="121">
        <v>6</v>
      </c>
      <c r="D538" s="45">
        <v>8.2191780821917804E-2</v>
      </c>
      <c r="E538" s="44">
        <v>46</v>
      </c>
      <c r="F538" s="113">
        <v>0.63013698630136983</v>
      </c>
      <c r="G538" s="44">
        <v>15</v>
      </c>
      <c r="H538" s="45">
        <v>0.20547945205479451</v>
      </c>
      <c r="I538" s="44">
        <v>6</v>
      </c>
      <c r="J538" s="113">
        <v>8.2191780821917804E-2</v>
      </c>
    </row>
    <row r="539" spans="1:10" x14ac:dyDescent="0.25">
      <c r="A539" s="85" t="s">
        <v>143</v>
      </c>
      <c r="B539" s="33" t="s">
        <v>35</v>
      </c>
      <c r="C539" s="121"/>
      <c r="D539" s="45"/>
      <c r="E539" s="44">
        <v>24</v>
      </c>
      <c r="F539" s="113">
        <v>0.68571428571428572</v>
      </c>
      <c r="G539" s="44">
        <v>6</v>
      </c>
      <c r="H539" s="45">
        <v>0.17142857142857143</v>
      </c>
      <c r="I539" s="44">
        <v>3</v>
      </c>
      <c r="J539" s="113">
        <v>8.5714285714285715E-2</v>
      </c>
    </row>
    <row r="540" spans="1:10" x14ac:dyDescent="0.25">
      <c r="A540" s="85" t="s">
        <v>143</v>
      </c>
      <c r="B540" s="33" t="s">
        <v>50</v>
      </c>
      <c r="C540" s="121"/>
      <c r="D540" s="45"/>
      <c r="E540" s="44"/>
      <c r="F540" s="113"/>
      <c r="G540" s="44"/>
      <c r="H540" s="45"/>
      <c r="I540" s="44"/>
      <c r="J540" s="113"/>
    </row>
    <row r="541" spans="1:10" x14ac:dyDescent="0.25">
      <c r="A541" s="85" t="s">
        <v>143</v>
      </c>
      <c r="B541" s="33" t="s">
        <v>56</v>
      </c>
      <c r="C541" s="121">
        <v>4</v>
      </c>
      <c r="D541" s="45">
        <v>0.15384615384615385</v>
      </c>
      <c r="E541" s="44">
        <v>19</v>
      </c>
      <c r="F541" s="113">
        <v>0.73076923076923073</v>
      </c>
      <c r="G541" s="44"/>
      <c r="H541" s="45"/>
      <c r="I541" s="44"/>
      <c r="J541" s="113"/>
    </row>
    <row r="542" spans="1:10" x14ac:dyDescent="0.25">
      <c r="A542" s="85" t="s">
        <v>143</v>
      </c>
      <c r="B542" s="33" t="s">
        <v>36</v>
      </c>
      <c r="C542" s="121">
        <v>16</v>
      </c>
      <c r="D542" s="45">
        <v>0.13114754098360656</v>
      </c>
      <c r="E542" s="44">
        <v>75</v>
      </c>
      <c r="F542" s="113">
        <v>0.61475409836065575</v>
      </c>
      <c r="G542" s="44">
        <v>20</v>
      </c>
      <c r="H542" s="45">
        <v>0.16393442622950818</v>
      </c>
      <c r="I542" s="44">
        <v>11</v>
      </c>
      <c r="J542" s="113">
        <v>9.0163934426229511E-2</v>
      </c>
    </row>
    <row r="543" spans="1:10" x14ac:dyDescent="0.25">
      <c r="A543" s="85" t="s">
        <v>143</v>
      </c>
      <c r="B543" s="33" t="s">
        <v>43</v>
      </c>
      <c r="C543" s="121">
        <v>29</v>
      </c>
      <c r="D543" s="45">
        <v>0.25892857142857145</v>
      </c>
      <c r="E543" s="44">
        <v>55</v>
      </c>
      <c r="F543" s="113">
        <v>0.49107142857142855</v>
      </c>
      <c r="G543" s="44">
        <v>13</v>
      </c>
      <c r="H543" s="45">
        <v>0.11607142857142858</v>
      </c>
      <c r="I543" s="44">
        <v>15</v>
      </c>
      <c r="J543" s="113">
        <v>0.13392857142857142</v>
      </c>
    </row>
    <row r="544" spans="1:10" x14ac:dyDescent="0.25">
      <c r="A544" s="85" t="s">
        <v>143</v>
      </c>
      <c r="B544" s="33" t="s">
        <v>23</v>
      </c>
      <c r="C544" s="121">
        <v>8</v>
      </c>
      <c r="D544" s="45">
        <v>0.16326530612244897</v>
      </c>
      <c r="E544" s="44">
        <v>31</v>
      </c>
      <c r="F544" s="113">
        <v>0.63265306122448983</v>
      </c>
      <c r="G544" s="44"/>
      <c r="H544" s="45"/>
      <c r="I544" s="44">
        <v>8</v>
      </c>
      <c r="J544" s="113">
        <v>0.16326530612244897</v>
      </c>
    </row>
    <row r="545" spans="1:10" x14ac:dyDescent="0.25">
      <c r="A545" s="85" t="s">
        <v>143</v>
      </c>
      <c r="B545" s="33" t="s">
        <v>57</v>
      </c>
      <c r="C545" s="121"/>
      <c r="D545" s="45"/>
      <c r="E545" s="44">
        <v>41</v>
      </c>
      <c r="F545" s="113">
        <v>0.83673469387755106</v>
      </c>
      <c r="G545" s="44"/>
      <c r="H545" s="45"/>
      <c r="I545" s="44">
        <v>4</v>
      </c>
      <c r="J545" s="113">
        <v>8.1632653061224483E-2</v>
      </c>
    </row>
    <row r="546" spans="1:10" x14ac:dyDescent="0.25">
      <c r="A546" s="85" t="s">
        <v>143</v>
      </c>
      <c r="B546" s="33" t="s">
        <v>38</v>
      </c>
      <c r="C546" s="121">
        <v>12</v>
      </c>
      <c r="D546" s="45">
        <v>0.26666666666666666</v>
      </c>
      <c r="E546" s="44">
        <v>27</v>
      </c>
      <c r="F546" s="113">
        <v>0.6</v>
      </c>
      <c r="G546" s="44">
        <v>3</v>
      </c>
      <c r="H546" s="45">
        <v>6.6666666666666666E-2</v>
      </c>
      <c r="I546" s="44">
        <v>3</v>
      </c>
      <c r="J546" s="113">
        <v>6.6666666666666666E-2</v>
      </c>
    </row>
    <row r="547" spans="1:10" x14ac:dyDescent="0.25">
      <c r="A547" s="85" t="s">
        <v>143</v>
      </c>
      <c r="B547" s="33" t="s">
        <v>82</v>
      </c>
      <c r="C547" s="121">
        <v>7</v>
      </c>
      <c r="D547" s="45">
        <v>0.14893617021276595</v>
      </c>
      <c r="E547" s="44">
        <v>33</v>
      </c>
      <c r="F547" s="113">
        <v>0.7021276595744681</v>
      </c>
      <c r="G547" s="44">
        <v>4</v>
      </c>
      <c r="H547" s="45">
        <v>8.5106382978723402E-2</v>
      </c>
      <c r="I547" s="44">
        <v>3</v>
      </c>
      <c r="J547" s="113">
        <v>6.3829787234042548E-2</v>
      </c>
    </row>
    <row r="548" spans="1:10" x14ac:dyDescent="0.25">
      <c r="A548" s="85" t="s">
        <v>143</v>
      </c>
      <c r="B548" s="33" t="s">
        <v>74</v>
      </c>
      <c r="C548" s="121"/>
      <c r="D548" s="45"/>
      <c r="E548" s="44">
        <v>4</v>
      </c>
      <c r="F548" s="113">
        <v>0.5</v>
      </c>
      <c r="G548" s="44"/>
      <c r="H548" s="45"/>
      <c r="I548" s="44"/>
      <c r="J548" s="113"/>
    </row>
    <row r="549" spans="1:10" x14ac:dyDescent="0.25">
      <c r="A549" s="85" t="s">
        <v>143</v>
      </c>
      <c r="B549" s="33" t="s">
        <v>24</v>
      </c>
      <c r="C549" s="121">
        <v>6</v>
      </c>
      <c r="D549" s="45">
        <v>0.19354838709677419</v>
      </c>
      <c r="E549" s="44">
        <v>19</v>
      </c>
      <c r="F549" s="113">
        <v>0.61290322580645162</v>
      </c>
      <c r="G549" s="44">
        <v>3</v>
      </c>
      <c r="H549" s="45">
        <v>9.6774193548387094E-2</v>
      </c>
      <c r="I549" s="44">
        <v>3</v>
      </c>
      <c r="J549" s="113">
        <v>9.6774193548387094E-2</v>
      </c>
    </row>
    <row r="550" spans="1:10" x14ac:dyDescent="0.25">
      <c r="A550" s="85" t="s">
        <v>143</v>
      </c>
      <c r="B550" s="33" t="s">
        <v>39</v>
      </c>
      <c r="C550" s="121">
        <v>3</v>
      </c>
      <c r="D550" s="45">
        <v>6.6666666666666666E-2</v>
      </c>
      <c r="E550" s="44">
        <v>37</v>
      </c>
      <c r="F550" s="113">
        <v>0.82222222222222219</v>
      </c>
      <c r="G550" s="44">
        <v>4</v>
      </c>
      <c r="H550" s="45">
        <v>8.8888888888888892E-2</v>
      </c>
      <c r="I550" s="44"/>
      <c r="J550" s="113"/>
    </row>
    <row r="551" spans="1:10" x14ac:dyDescent="0.25">
      <c r="A551" s="85" t="s">
        <v>144</v>
      </c>
      <c r="B551" s="33" t="s">
        <v>145</v>
      </c>
      <c r="C551" s="121"/>
      <c r="D551" s="45"/>
      <c r="E551" s="44">
        <v>10</v>
      </c>
      <c r="F551" s="113">
        <v>0.90909090909090906</v>
      </c>
      <c r="G551" s="44"/>
      <c r="H551" s="45"/>
      <c r="I551" s="44"/>
      <c r="J551" s="113"/>
    </row>
    <row r="552" spans="1:10" x14ac:dyDescent="0.25">
      <c r="A552" s="85" t="s">
        <v>144</v>
      </c>
      <c r="B552" s="33" t="s">
        <v>81</v>
      </c>
      <c r="C552" s="121"/>
      <c r="D552" s="45"/>
      <c r="E552" s="44">
        <v>40</v>
      </c>
      <c r="F552" s="113">
        <v>0.95238095238095233</v>
      </c>
      <c r="G552" s="44"/>
      <c r="H552" s="45"/>
      <c r="I552" s="44"/>
      <c r="J552" s="113"/>
    </row>
    <row r="553" spans="1:10" x14ac:dyDescent="0.25">
      <c r="A553" s="85" t="s">
        <v>146</v>
      </c>
      <c r="B553" s="33" t="s">
        <v>107</v>
      </c>
      <c r="C553" s="121"/>
      <c r="D553" s="45"/>
      <c r="E553" s="44">
        <v>64</v>
      </c>
      <c r="F553" s="113">
        <v>0.810126582278481</v>
      </c>
      <c r="G553" s="44">
        <v>3</v>
      </c>
      <c r="H553" s="45">
        <v>3.7974683544303799E-2</v>
      </c>
      <c r="I553" s="44">
        <v>11</v>
      </c>
      <c r="J553" s="113">
        <v>0.13924050632911392</v>
      </c>
    </row>
    <row r="554" spans="1:10" x14ac:dyDescent="0.25">
      <c r="A554" s="85" t="s">
        <v>146</v>
      </c>
      <c r="B554" s="33" t="s">
        <v>29</v>
      </c>
      <c r="C554" s="121">
        <v>22</v>
      </c>
      <c r="D554" s="45">
        <v>0.25</v>
      </c>
      <c r="E554" s="44">
        <v>49</v>
      </c>
      <c r="F554" s="113">
        <v>0.55681818181818177</v>
      </c>
      <c r="G554" s="44">
        <v>8</v>
      </c>
      <c r="H554" s="45">
        <v>9.0909090909090912E-2</v>
      </c>
      <c r="I554" s="44">
        <v>9</v>
      </c>
      <c r="J554" s="113">
        <v>0.10227272727272728</v>
      </c>
    </row>
    <row r="555" spans="1:10" x14ac:dyDescent="0.25">
      <c r="A555" s="85" t="s">
        <v>146</v>
      </c>
      <c r="B555" s="33" t="s">
        <v>34</v>
      </c>
      <c r="C555" s="121">
        <v>14</v>
      </c>
      <c r="D555" s="45">
        <v>0.26415094339622641</v>
      </c>
      <c r="E555" s="44">
        <v>32</v>
      </c>
      <c r="F555" s="113">
        <v>0.60377358490566035</v>
      </c>
      <c r="G555" s="44">
        <v>6</v>
      </c>
      <c r="H555" s="45">
        <v>0.11320754716981132</v>
      </c>
      <c r="I555" s="44"/>
      <c r="J555" s="113"/>
    </row>
    <row r="556" spans="1:10" x14ac:dyDescent="0.25">
      <c r="A556" s="85" t="s">
        <v>146</v>
      </c>
      <c r="B556" s="33" t="s">
        <v>38</v>
      </c>
      <c r="C556" s="121"/>
      <c r="D556" s="45"/>
      <c r="E556" s="44">
        <v>3</v>
      </c>
      <c r="F556" s="113">
        <v>0.75</v>
      </c>
      <c r="G556" s="44"/>
      <c r="H556" s="45"/>
      <c r="I556" s="44"/>
      <c r="J556" s="113"/>
    </row>
    <row r="557" spans="1:10" x14ac:dyDescent="0.25">
      <c r="A557" s="85" t="s">
        <v>146</v>
      </c>
      <c r="B557" s="33" t="s">
        <v>24</v>
      </c>
      <c r="C557" s="121"/>
      <c r="D557" s="45"/>
      <c r="E557" s="44">
        <v>11</v>
      </c>
      <c r="F557" s="113">
        <v>0.6875</v>
      </c>
      <c r="G557" s="44">
        <v>3</v>
      </c>
      <c r="H557" s="45">
        <v>0.1875</v>
      </c>
      <c r="I557" s="44"/>
      <c r="J557" s="113"/>
    </row>
    <row r="558" spans="1:10" x14ac:dyDescent="0.25">
      <c r="A558" s="85" t="s">
        <v>147</v>
      </c>
      <c r="B558" s="33" t="s">
        <v>32</v>
      </c>
      <c r="C558" s="121"/>
      <c r="D558" s="45"/>
      <c r="E558" s="44">
        <v>3</v>
      </c>
      <c r="F558" s="113">
        <v>1</v>
      </c>
      <c r="G558" s="44"/>
      <c r="H558" s="45"/>
      <c r="I558" s="44"/>
      <c r="J558" s="113"/>
    </row>
    <row r="559" spans="1:10" x14ac:dyDescent="0.25">
      <c r="A559" s="85" t="s">
        <v>147</v>
      </c>
      <c r="B559" s="33" t="s">
        <v>33</v>
      </c>
      <c r="C559" s="121"/>
      <c r="D559" s="45"/>
      <c r="E559" s="44">
        <v>3</v>
      </c>
      <c r="F559" s="113">
        <v>1</v>
      </c>
      <c r="G559" s="44"/>
      <c r="H559" s="45"/>
      <c r="I559" s="44"/>
      <c r="J559" s="113"/>
    </row>
    <row r="560" spans="1:10" x14ac:dyDescent="0.25">
      <c r="A560" s="85" t="s">
        <v>147</v>
      </c>
      <c r="B560" s="33" t="s">
        <v>34</v>
      </c>
      <c r="C560" s="121"/>
      <c r="D560" s="45"/>
      <c r="E560" s="44"/>
      <c r="F560" s="113"/>
      <c r="G560" s="44"/>
      <c r="H560" s="45"/>
      <c r="I560" s="44">
        <v>3</v>
      </c>
      <c r="J560" s="113">
        <v>0.33333333333333331</v>
      </c>
    </row>
    <row r="561" spans="1:10" x14ac:dyDescent="0.25">
      <c r="A561" s="85" t="s">
        <v>148</v>
      </c>
      <c r="B561" s="33" t="s">
        <v>149</v>
      </c>
      <c r="C561" s="121"/>
      <c r="D561" s="45"/>
      <c r="E561" s="44">
        <v>10</v>
      </c>
      <c r="F561" s="113">
        <v>0.83333333333333337</v>
      </c>
      <c r="G561" s="44"/>
      <c r="H561" s="45"/>
      <c r="I561" s="44"/>
      <c r="J561" s="113"/>
    </row>
    <row r="562" spans="1:10" x14ac:dyDescent="0.25">
      <c r="A562" s="85" t="s">
        <v>148</v>
      </c>
      <c r="B562" s="33" t="s">
        <v>152</v>
      </c>
      <c r="C562" s="121"/>
      <c r="D562" s="45"/>
      <c r="E562" s="44">
        <v>24</v>
      </c>
      <c r="F562" s="113">
        <v>0.5714285714285714</v>
      </c>
      <c r="G562" s="44">
        <v>18</v>
      </c>
      <c r="H562" s="45">
        <v>0.42857142857142855</v>
      </c>
      <c r="I562" s="44"/>
      <c r="J562" s="113"/>
    </row>
    <row r="563" spans="1:10" x14ac:dyDescent="0.25">
      <c r="A563" s="85" t="s">
        <v>148</v>
      </c>
      <c r="B563" s="33" t="s">
        <v>153</v>
      </c>
      <c r="C563" s="121"/>
      <c r="D563" s="45"/>
      <c r="E563" s="44">
        <v>62</v>
      </c>
      <c r="F563" s="113">
        <v>0.75609756097560976</v>
      </c>
      <c r="G563" s="44">
        <v>18</v>
      </c>
      <c r="H563" s="45">
        <v>0.21951219512195122</v>
      </c>
      <c r="I563" s="44"/>
      <c r="J563" s="113"/>
    </row>
    <row r="564" spans="1:10" x14ac:dyDescent="0.25">
      <c r="A564" s="85" t="s">
        <v>148</v>
      </c>
      <c r="B564" s="33" t="s">
        <v>154</v>
      </c>
      <c r="C564" s="121"/>
      <c r="D564" s="45"/>
      <c r="E564" s="44">
        <v>24</v>
      </c>
      <c r="F564" s="113">
        <v>0.44444444444444442</v>
      </c>
      <c r="G564" s="44">
        <v>29</v>
      </c>
      <c r="H564" s="45">
        <v>0.53703703703703709</v>
      </c>
      <c r="I564" s="44"/>
      <c r="J564" s="113"/>
    </row>
    <row r="565" spans="1:10" x14ac:dyDescent="0.25">
      <c r="A565" s="85" t="s">
        <v>148</v>
      </c>
      <c r="B565" s="33" t="s">
        <v>155</v>
      </c>
      <c r="C565" s="121"/>
      <c r="D565" s="45"/>
      <c r="E565" s="44">
        <v>37</v>
      </c>
      <c r="F565" s="113">
        <v>0.67272727272727273</v>
      </c>
      <c r="G565" s="44">
        <v>18</v>
      </c>
      <c r="H565" s="45">
        <v>0.32727272727272727</v>
      </c>
      <c r="I565" s="44"/>
      <c r="J565" s="113"/>
    </row>
    <row r="566" spans="1:10" x14ac:dyDescent="0.25">
      <c r="A566" s="85" t="s">
        <v>148</v>
      </c>
      <c r="B566" s="33" t="s">
        <v>156</v>
      </c>
      <c r="C566" s="121"/>
      <c r="D566" s="45"/>
      <c r="E566" s="44">
        <v>31</v>
      </c>
      <c r="F566" s="113">
        <v>0.81578947368421051</v>
      </c>
      <c r="G566" s="44">
        <v>7</v>
      </c>
      <c r="H566" s="45">
        <v>0.18421052631578946</v>
      </c>
      <c r="I566" s="44"/>
      <c r="J566" s="113"/>
    </row>
    <row r="567" spans="1:10" x14ac:dyDescent="0.25">
      <c r="A567" s="85" t="s">
        <v>148</v>
      </c>
      <c r="B567" s="33" t="s">
        <v>157</v>
      </c>
      <c r="C567" s="121"/>
      <c r="D567" s="45"/>
      <c r="E567" s="44">
        <v>25</v>
      </c>
      <c r="F567" s="113">
        <v>0.7142857142857143</v>
      </c>
      <c r="G567" s="44">
        <v>7</v>
      </c>
      <c r="H567" s="45">
        <v>0.2</v>
      </c>
      <c r="I567" s="44">
        <v>3</v>
      </c>
      <c r="J567" s="113">
        <v>8.5714285714285715E-2</v>
      </c>
    </row>
    <row r="568" spans="1:10" x14ac:dyDescent="0.25">
      <c r="A568" s="85" t="s">
        <v>148</v>
      </c>
      <c r="B568" s="33" t="s">
        <v>158</v>
      </c>
      <c r="C568" s="121"/>
      <c r="D568" s="45"/>
      <c r="E568" s="44">
        <v>23</v>
      </c>
      <c r="F568" s="113">
        <v>0.60526315789473684</v>
      </c>
      <c r="G568" s="44">
        <v>9</v>
      </c>
      <c r="H568" s="45">
        <v>0.23684210526315788</v>
      </c>
      <c r="I568" s="44">
        <v>6</v>
      </c>
      <c r="J568" s="113">
        <v>0.15789473684210525</v>
      </c>
    </row>
    <row r="569" spans="1:10" x14ac:dyDescent="0.25">
      <c r="A569" s="85" t="s">
        <v>148</v>
      </c>
      <c r="B569" s="33" t="s">
        <v>226</v>
      </c>
      <c r="C569" s="121"/>
      <c r="D569" s="45"/>
      <c r="E569" s="44">
        <v>97</v>
      </c>
      <c r="F569" s="113">
        <v>0.71323529411764708</v>
      </c>
      <c r="G569" s="44">
        <v>32</v>
      </c>
      <c r="H569" s="45">
        <v>0.23529411764705882</v>
      </c>
      <c r="I569" s="44">
        <v>7</v>
      </c>
      <c r="J569" s="113">
        <v>5.1470588235294115E-2</v>
      </c>
    </row>
    <row r="570" spans="1:10" x14ac:dyDescent="0.25">
      <c r="A570" s="85" t="s">
        <v>148</v>
      </c>
      <c r="B570" s="33" t="s">
        <v>227</v>
      </c>
      <c r="C570" s="121"/>
      <c r="D570" s="45"/>
      <c r="E570" s="44">
        <v>65</v>
      </c>
      <c r="F570" s="113">
        <v>0.69148936170212771</v>
      </c>
      <c r="G570" s="44">
        <v>24</v>
      </c>
      <c r="H570" s="45">
        <v>0.25531914893617019</v>
      </c>
      <c r="I570" s="44">
        <v>5</v>
      </c>
      <c r="J570" s="113">
        <v>5.3191489361702128E-2</v>
      </c>
    </row>
    <row r="571" spans="1:10" x14ac:dyDescent="0.25">
      <c r="A571" s="85" t="s">
        <v>148</v>
      </c>
      <c r="B571" s="33" t="s">
        <v>160</v>
      </c>
      <c r="C571" s="121"/>
      <c r="D571" s="45"/>
      <c r="E571" s="44">
        <v>49</v>
      </c>
      <c r="F571" s="113">
        <v>0.66216216216216217</v>
      </c>
      <c r="G571" s="44">
        <v>22</v>
      </c>
      <c r="H571" s="45">
        <v>0.29729729729729731</v>
      </c>
      <c r="I571" s="44">
        <v>3</v>
      </c>
      <c r="J571" s="113">
        <v>4.0540540540540543E-2</v>
      </c>
    </row>
    <row r="572" spans="1:10" x14ac:dyDescent="0.25">
      <c r="A572" s="85" t="s">
        <v>148</v>
      </c>
      <c r="B572" s="33" t="s">
        <v>161</v>
      </c>
      <c r="C572" s="121"/>
      <c r="D572" s="45"/>
      <c r="E572" s="44">
        <v>43</v>
      </c>
      <c r="F572" s="113">
        <v>0.79629629629629628</v>
      </c>
      <c r="G572" s="44">
        <v>5</v>
      </c>
      <c r="H572" s="45">
        <v>9.2592592592592587E-2</v>
      </c>
      <c r="I572" s="44">
        <v>6</v>
      </c>
      <c r="J572" s="113">
        <v>0.1111111111111111</v>
      </c>
    </row>
    <row r="573" spans="1:10" x14ac:dyDescent="0.25">
      <c r="A573" s="85" t="s">
        <v>148</v>
      </c>
      <c r="B573" s="33" t="s">
        <v>162</v>
      </c>
      <c r="C573" s="121"/>
      <c r="D573" s="45"/>
      <c r="E573" s="44">
        <v>76</v>
      </c>
      <c r="F573" s="113">
        <v>0.76767676767676762</v>
      </c>
      <c r="G573" s="44">
        <v>21</v>
      </c>
      <c r="H573" s="45">
        <v>0.21212121212121213</v>
      </c>
      <c r="I573" s="44"/>
      <c r="J573" s="113"/>
    </row>
    <row r="574" spans="1:10" x14ac:dyDescent="0.25">
      <c r="A574" s="85" t="s">
        <v>148</v>
      </c>
      <c r="B574" s="33" t="s">
        <v>24</v>
      </c>
      <c r="C574" s="121"/>
      <c r="D574" s="45"/>
      <c r="E574" s="44">
        <v>60</v>
      </c>
      <c r="F574" s="113">
        <v>0.73170731707317072</v>
      </c>
      <c r="G574" s="44">
        <v>18</v>
      </c>
      <c r="H574" s="45">
        <v>0.21951219512195122</v>
      </c>
      <c r="I574" s="44">
        <v>4</v>
      </c>
      <c r="J574" s="113">
        <v>4.878048780487805E-2</v>
      </c>
    </row>
    <row r="575" spans="1:10" x14ac:dyDescent="0.25">
      <c r="A575" s="85" t="s">
        <v>163</v>
      </c>
      <c r="B575" s="33" t="s">
        <v>41</v>
      </c>
      <c r="C575" s="121"/>
      <c r="D575" s="45"/>
      <c r="E575" s="44">
        <v>7</v>
      </c>
      <c r="F575" s="113">
        <v>0.5</v>
      </c>
      <c r="G575" s="44">
        <v>6</v>
      </c>
      <c r="H575" s="45">
        <v>0.42857142857142855</v>
      </c>
      <c r="I575" s="44"/>
      <c r="J575" s="113"/>
    </row>
    <row r="576" spans="1:10" x14ac:dyDescent="0.25">
      <c r="A576" s="85" t="s">
        <v>163</v>
      </c>
      <c r="B576" s="33" t="s">
        <v>88</v>
      </c>
      <c r="C576" s="121"/>
      <c r="D576" s="45"/>
      <c r="E576" s="44">
        <v>50</v>
      </c>
      <c r="F576" s="113">
        <v>0.3968253968253968</v>
      </c>
      <c r="G576" s="44">
        <v>70</v>
      </c>
      <c r="H576" s="45">
        <v>0.55555555555555558</v>
      </c>
      <c r="I576" s="44">
        <v>6</v>
      </c>
      <c r="J576" s="113">
        <v>4.7619047619047616E-2</v>
      </c>
    </row>
    <row r="577" spans="1:10" x14ac:dyDescent="0.25">
      <c r="A577" s="85" t="s">
        <v>163</v>
      </c>
      <c r="B577" s="33" t="s">
        <v>70</v>
      </c>
      <c r="C577" s="121"/>
      <c r="D577" s="45"/>
      <c r="E577" s="44">
        <v>7</v>
      </c>
      <c r="F577" s="113">
        <v>0.46666666666666667</v>
      </c>
      <c r="G577" s="44">
        <v>8</v>
      </c>
      <c r="H577" s="45">
        <v>0.53333333333333333</v>
      </c>
      <c r="I577" s="44"/>
      <c r="J577" s="113"/>
    </row>
    <row r="578" spans="1:10" x14ac:dyDescent="0.25">
      <c r="A578" s="85" t="s">
        <v>163</v>
      </c>
      <c r="B578" s="33" t="s">
        <v>23</v>
      </c>
      <c r="C578" s="121"/>
      <c r="D578" s="45"/>
      <c r="E578" s="44">
        <v>20</v>
      </c>
      <c r="F578" s="113">
        <v>0.47619047619047616</v>
      </c>
      <c r="G578" s="44">
        <v>17</v>
      </c>
      <c r="H578" s="45">
        <v>0.40476190476190477</v>
      </c>
      <c r="I578" s="44">
        <v>5</v>
      </c>
      <c r="J578" s="113">
        <v>0.11904761904761904</v>
      </c>
    </row>
    <row r="579" spans="1:10" x14ac:dyDescent="0.25">
      <c r="A579" s="85" t="s">
        <v>163</v>
      </c>
      <c r="B579" s="33" t="s">
        <v>24</v>
      </c>
      <c r="C579" s="121"/>
      <c r="D579" s="45"/>
      <c r="E579" s="44"/>
      <c r="F579" s="113"/>
      <c r="G579" s="44">
        <v>5</v>
      </c>
      <c r="H579" s="45">
        <v>1</v>
      </c>
      <c r="I579" s="44"/>
      <c r="J579" s="113"/>
    </row>
    <row r="580" spans="1:10" x14ac:dyDescent="0.25">
      <c r="A580" s="85" t="s">
        <v>164</v>
      </c>
      <c r="B580" s="33" t="s">
        <v>212</v>
      </c>
      <c r="C580" s="121"/>
      <c r="D580" s="45"/>
      <c r="E580" s="44">
        <v>58</v>
      </c>
      <c r="F580" s="113">
        <v>0.46400000000000002</v>
      </c>
      <c r="G580" s="44">
        <v>66</v>
      </c>
      <c r="H580" s="45">
        <v>0.52800000000000002</v>
      </c>
      <c r="I580" s="44"/>
      <c r="J580" s="113"/>
    </row>
    <row r="581" spans="1:10" x14ac:dyDescent="0.25">
      <c r="A581" s="85" t="s">
        <v>164</v>
      </c>
      <c r="B581" s="33" t="s">
        <v>35</v>
      </c>
      <c r="C581" s="121"/>
      <c r="D581" s="45"/>
      <c r="E581" s="44">
        <v>67</v>
      </c>
      <c r="F581" s="113">
        <v>0.72043010752688175</v>
      </c>
      <c r="G581" s="44">
        <v>22</v>
      </c>
      <c r="H581" s="45">
        <v>0.23655913978494625</v>
      </c>
      <c r="I581" s="44">
        <v>4</v>
      </c>
      <c r="J581" s="113">
        <v>4.3010752688172046E-2</v>
      </c>
    </row>
    <row r="582" spans="1:10" x14ac:dyDescent="0.25">
      <c r="A582" s="85" t="s">
        <v>165</v>
      </c>
      <c r="B582" s="33" t="s">
        <v>19</v>
      </c>
      <c r="C582" s="121">
        <v>3</v>
      </c>
      <c r="D582" s="45">
        <v>0.13636363636363635</v>
      </c>
      <c r="E582" s="44">
        <v>4</v>
      </c>
      <c r="F582" s="113">
        <v>0.18181818181818182</v>
      </c>
      <c r="G582" s="44">
        <v>14</v>
      </c>
      <c r="H582" s="45">
        <v>0.63636363636363635</v>
      </c>
      <c r="I582" s="44"/>
      <c r="J582" s="113"/>
    </row>
    <row r="583" spans="1:10" x14ac:dyDescent="0.25">
      <c r="A583" s="85" t="s">
        <v>165</v>
      </c>
      <c r="B583" s="33" t="s">
        <v>28</v>
      </c>
      <c r="C583" s="121">
        <v>4</v>
      </c>
      <c r="D583" s="45">
        <v>0.2857142857142857</v>
      </c>
      <c r="E583" s="44"/>
      <c r="F583" s="113"/>
      <c r="G583" s="44">
        <v>7</v>
      </c>
      <c r="H583" s="45">
        <v>0.5</v>
      </c>
      <c r="I583" s="44"/>
      <c r="J583" s="113"/>
    </row>
    <row r="584" spans="1:10" x14ac:dyDescent="0.25">
      <c r="A584" s="85" t="s">
        <v>165</v>
      </c>
      <c r="B584" s="33" t="s">
        <v>55</v>
      </c>
      <c r="C584" s="121">
        <v>8</v>
      </c>
      <c r="D584" s="45">
        <v>0.5</v>
      </c>
      <c r="E584" s="44">
        <v>4</v>
      </c>
      <c r="F584" s="113">
        <v>0.25</v>
      </c>
      <c r="G584" s="44">
        <v>3</v>
      </c>
      <c r="H584" s="45">
        <v>0.1875</v>
      </c>
      <c r="I584" s="44"/>
      <c r="J584" s="113"/>
    </row>
    <row r="585" spans="1:10" x14ac:dyDescent="0.25">
      <c r="A585" s="85" t="s">
        <v>165</v>
      </c>
      <c r="B585" s="33" t="s">
        <v>30</v>
      </c>
      <c r="C585" s="121"/>
      <c r="D585" s="45"/>
      <c r="E585" s="44">
        <v>26</v>
      </c>
      <c r="F585" s="113">
        <v>0.72222222222222221</v>
      </c>
      <c r="G585" s="44">
        <v>8</v>
      </c>
      <c r="H585" s="45">
        <v>0.22222222222222221</v>
      </c>
      <c r="I585" s="44"/>
      <c r="J585" s="113"/>
    </row>
    <row r="586" spans="1:10" x14ac:dyDescent="0.25">
      <c r="A586" s="85" t="s">
        <v>165</v>
      </c>
      <c r="B586" s="33" t="s">
        <v>50</v>
      </c>
      <c r="C586" s="121"/>
      <c r="D586" s="45"/>
      <c r="E586" s="44">
        <v>6</v>
      </c>
      <c r="F586" s="113">
        <v>0.54545454545454541</v>
      </c>
      <c r="G586" s="44"/>
      <c r="H586" s="45"/>
      <c r="I586" s="44"/>
      <c r="J586" s="113"/>
    </row>
    <row r="587" spans="1:10" x14ac:dyDescent="0.25">
      <c r="A587" s="85" t="s">
        <v>165</v>
      </c>
      <c r="B587" s="33" t="s">
        <v>36</v>
      </c>
      <c r="C587" s="121">
        <v>9</v>
      </c>
      <c r="D587" s="45">
        <v>0.21951219512195122</v>
      </c>
      <c r="E587" s="44">
        <v>8</v>
      </c>
      <c r="F587" s="113">
        <v>0.1951219512195122</v>
      </c>
      <c r="G587" s="44">
        <v>16</v>
      </c>
      <c r="H587" s="45">
        <v>0.3902439024390244</v>
      </c>
      <c r="I587" s="44">
        <v>8</v>
      </c>
      <c r="J587" s="113">
        <v>0.1951219512195122</v>
      </c>
    </row>
    <row r="588" spans="1:10" x14ac:dyDescent="0.25">
      <c r="A588" s="85" t="s">
        <v>165</v>
      </c>
      <c r="B588" s="33" t="s">
        <v>43</v>
      </c>
      <c r="C588" s="121">
        <v>5</v>
      </c>
      <c r="D588" s="45">
        <v>0.12820512820512819</v>
      </c>
      <c r="E588" s="44">
        <v>22</v>
      </c>
      <c r="F588" s="113">
        <v>0.5641025641025641</v>
      </c>
      <c r="G588" s="44"/>
      <c r="H588" s="45"/>
      <c r="I588" s="44">
        <v>12</v>
      </c>
      <c r="J588" s="113">
        <v>0.30769230769230771</v>
      </c>
    </row>
    <row r="589" spans="1:10" x14ac:dyDescent="0.25">
      <c r="A589" s="85" t="s">
        <v>165</v>
      </c>
      <c r="B589" s="33" t="s">
        <v>38</v>
      </c>
      <c r="C589" s="121">
        <v>3</v>
      </c>
      <c r="D589" s="45">
        <v>0.375</v>
      </c>
      <c r="E589" s="44"/>
      <c r="F589" s="113"/>
      <c r="G589" s="44"/>
      <c r="H589" s="45"/>
      <c r="I589" s="44"/>
      <c r="J589" s="113"/>
    </row>
    <row r="590" spans="1:10" x14ac:dyDescent="0.25">
      <c r="A590" s="85" t="s">
        <v>165</v>
      </c>
      <c r="B590" s="33" t="s">
        <v>24</v>
      </c>
      <c r="C590" s="121">
        <v>3</v>
      </c>
      <c r="D590" s="45">
        <v>4.8387096774193547E-2</v>
      </c>
      <c r="E590" s="44">
        <v>50</v>
      </c>
      <c r="F590" s="113">
        <v>0.80645161290322576</v>
      </c>
      <c r="G590" s="44">
        <v>4</v>
      </c>
      <c r="H590" s="45">
        <v>6.4516129032258063E-2</v>
      </c>
      <c r="I590" s="44">
        <v>5</v>
      </c>
      <c r="J590" s="113">
        <v>8.0645161290322578E-2</v>
      </c>
    </row>
    <row r="591" spans="1:10" x14ac:dyDescent="0.25">
      <c r="A591" s="85" t="s">
        <v>165</v>
      </c>
      <c r="B591" s="33" t="s">
        <v>39</v>
      </c>
      <c r="C591" s="121">
        <v>4</v>
      </c>
      <c r="D591" s="45">
        <v>7.8431372549019607E-2</v>
      </c>
      <c r="E591" s="44">
        <v>22</v>
      </c>
      <c r="F591" s="113">
        <v>0.43137254901960786</v>
      </c>
      <c r="G591" s="44">
        <v>14</v>
      </c>
      <c r="H591" s="45">
        <v>0.27450980392156865</v>
      </c>
      <c r="I591" s="44">
        <v>11</v>
      </c>
      <c r="J591" s="113">
        <v>0.21568627450980393</v>
      </c>
    </row>
    <row r="592" spans="1:10" x14ac:dyDescent="0.25">
      <c r="A592" s="85" t="s">
        <v>166</v>
      </c>
      <c r="B592" s="33" t="s">
        <v>34</v>
      </c>
      <c r="C592" s="121"/>
      <c r="D592" s="45"/>
      <c r="E592" s="44"/>
      <c r="F592" s="113"/>
      <c r="G592" s="44">
        <v>20</v>
      </c>
      <c r="H592" s="45">
        <v>0.90909090909090906</v>
      </c>
      <c r="I592" s="44"/>
      <c r="J592" s="113"/>
    </row>
    <row r="593" spans="1:10" x14ac:dyDescent="0.25">
      <c r="A593" s="85" t="s">
        <v>166</v>
      </c>
      <c r="B593" s="33" t="s">
        <v>36</v>
      </c>
      <c r="C593" s="121"/>
      <c r="D593" s="45"/>
      <c r="E593" s="44"/>
      <c r="F593" s="113"/>
      <c r="G593" s="44">
        <v>43</v>
      </c>
      <c r="H593" s="45">
        <v>1</v>
      </c>
      <c r="I593" s="44"/>
      <c r="J593" s="113"/>
    </row>
    <row r="594" spans="1:10" x14ac:dyDescent="0.25">
      <c r="A594" s="85" t="s">
        <v>166</v>
      </c>
      <c r="B594" s="33" t="s">
        <v>24</v>
      </c>
      <c r="C594" s="121"/>
      <c r="D594" s="45"/>
      <c r="E594" s="44">
        <v>3</v>
      </c>
      <c r="F594" s="113">
        <v>7.3170731707317069E-2</v>
      </c>
      <c r="G594" s="44">
        <v>37</v>
      </c>
      <c r="H594" s="45">
        <v>0.90243902439024393</v>
      </c>
      <c r="I594" s="44"/>
      <c r="J594" s="113"/>
    </row>
    <row r="595" spans="1:10" x14ac:dyDescent="0.25">
      <c r="A595" s="85" t="s">
        <v>166</v>
      </c>
      <c r="B595" s="33" t="s">
        <v>39</v>
      </c>
      <c r="C595" s="121"/>
      <c r="D595" s="45"/>
      <c r="E595" s="44">
        <v>5</v>
      </c>
      <c r="F595" s="113">
        <v>0.23809523809523808</v>
      </c>
      <c r="G595" s="44">
        <v>15</v>
      </c>
      <c r="H595" s="45">
        <v>0.7142857142857143</v>
      </c>
      <c r="I595" s="44"/>
      <c r="J595" s="113"/>
    </row>
    <row r="596" spans="1:10" x14ac:dyDescent="0.25">
      <c r="A596" s="85" t="s">
        <v>167</v>
      </c>
      <c r="B596" s="33" t="s">
        <v>55</v>
      </c>
      <c r="C596" s="121"/>
      <c r="D596" s="45"/>
      <c r="E596" s="44">
        <v>25</v>
      </c>
      <c r="F596" s="113">
        <v>0.86206896551724133</v>
      </c>
      <c r="G596" s="44"/>
      <c r="H596" s="45"/>
      <c r="I596" s="44">
        <v>3</v>
      </c>
      <c r="J596" s="113">
        <v>0.10344827586206896</v>
      </c>
    </row>
    <row r="597" spans="1:10" x14ac:dyDescent="0.25">
      <c r="A597" s="85" t="s">
        <v>167</v>
      </c>
      <c r="B597" s="33" t="s">
        <v>35</v>
      </c>
      <c r="C597" s="121"/>
      <c r="D597" s="45"/>
      <c r="E597" s="44">
        <v>19</v>
      </c>
      <c r="F597" s="113">
        <v>0.86363636363636365</v>
      </c>
      <c r="G597" s="44"/>
      <c r="H597" s="45"/>
      <c r="I597" s="44"/>
      <c r="J597" s="113"/>
    </row>
    <row r="598" spans="1:10" x14ac:dyDescent="0.25">
      <c r="A598" s="85" t="s">
        <v>167</v>
      </c>
      <c r="B598" s="33" t="s">
        <v>56</v>
      </c>
      <c r="C598" s="121"/>
      <c r="D598" s="45"/>
      <c r="E598" s="44">
        <v>8</v>
      </c>
      <c r="F598" s="113">
        <v>0.88888888888888884</v>
      </c>
      <c r="G598" s="44"/>
      <c r="H598" s="45"/>
      <c r="I598" s="44"/>
      <c r="J598" s="113"/>
    </row>
    <row r="599" spans="1:10" x14ac:dyDescent="0.25">
      <c r="A599" s="85" t="s">
        <v>168</v>
      </c>
      <c r="B599" s="33" t="s">
        <v>41</v>
      </c>
      <c r="C599" s="121">
        <v>9</v>
      </c>
      <c r="D599" s="45">
        <v>0.36</v>
      </c>
      <c r="E599" s="44">
        <v>13</v>
      </c>
      <c r="F599" s="113">
        <v>0.52</v>
      </c>
      <c r="G599" s="44"/>
      <c r="H599" s="45"/>
      <c r="I599" s="44">
        <v>3</v>
      </c>
      <c r="J599" s="113">
        <v>0.12</v>
      </c>
    </row>
    <row r="600" spans="1:10" x14ac:dyDescent="0.25">
      <c r="A600" s="85" t="s">
        <v>168</v>
      </c>
      <c r="B600" s="33" t="s">
        <v>43</v>
      </c>
      <c r="C600" s="121">
        <v>5</v>
      </c>
      <c r="D600" s="45">
        <v>0.45454545454545453</v>
      </c>
      <c r="E600" s="44">
        <v>3</v>
      </c>
      <c r="F600" s="113">
        <v>0.27272727272727271</v>
      </c>
      <c r="G600" s="44"/>
      <c r="H600" s="45"/>
      <c r="I600" s="44"/>
      <c r="J600" s="113"/>
    </row>
    <row r="601" spans="1:10" x14ac:dyDescent="0.25">
      <c r="A601" s="85" t="s">
        <v>169</v>
      </c>
      <c r="B601" s="33" t="s">
        <v>31</v>
      </c>
      <c r="C601" s="121"/>
      <c r="D601" s="45"/>
      <c r="E601" s="44">
        <v>14</v>
      </c>
      <c r="F601" s="113">
        <v>1</v>
      </c>
      <c r="G601" s="44"/>
      <c r="H601" s="45"/>
      <c r="I601" s="44"/>
      <c r="J601" s="113"/>
    </row>
    <row r="602" spans="1:10" x14ac:dyDescent="0.25">
      <c r="A602" s="85" t="s">
        <v>170</v>
      </c>
      <c r="B602" s="33" t="s">
        <v>20</v>
      </c>
      <c r="C602" s="121">
        <v>9</v>
      </c>
      <c r="D602" s="45">
        <v>0.375</v>
      </c>
      <c r="E602" s="44">
        <v>12</v>
      </c>
      <c r="F602" s="113">
        <v>0.5</v>
      </c>
      <c r="G602" s="44"/>
      <c r="H602" s="45"/>
      <c r="I602" s="44"/>
      <c r="J602" s="113"/>
    </row>
    <row r="603" spans="1:10" x14ac:dyDescent="0.25">
      <c r="A603" s="85" t="s">
        <v>170</v>
      </c>
      <c r="B603" s="33" t="s">
        <v>21</v>
      </c>
      <c r="C603" s="121">
        <v>7</v>
      </c>
      <c r="D603" s="45">
        <v>0.5</v>
      </c>
      <c r="E603" s="44"/>
      <c r="F603" s="113"/>
      <c r="G603" s="44">
        <v>4</v>
      </c>
      <c r="H603" s="45">
        <v>0.2857142857142857</v>
      </c>
      <c r="I603" s="44"/>
      <c r="J603" s="113"/>
    </row>
    <row r="604" spans="1:10" x14ac:dyDescent="0.25">
      <c r="A604" s="85" t="s">
        <v>170</v>
      </c>
      <c r="B604" s="33" t="s">
        <v>171</v>
      </c>
      <c r="C604" s="121">
        <v>6</v>
      </c>
      <c r="D604" s="45">
        <v>0.6</v>
      </c>
      <c r="E604" s="44">
        <v>4</v>
      </c>
      <c r="F604" s="113">
        <v>0.4</v>
      </c>
      <c r="G604" s="44"/>
      <c r="H604" s="45"/>
      <c r="I604" s="44"/>
      <c r="J604" s="113"/>
    </row>
    <row r="605" spans="1:10" x14ac:dyDescent="0.25">
      <c r="A605" s="85" t="s">
        <v>170</v>
      </c>
      <c r="B605" s="33" t="s">
        <v>22</v>
      </c>
      <c r="C605" s="121">
        <v>16</v>
      </c>
      <c r="D605" s="45">
        <v>0.5714285714285714</v>
      </c>
      <c r="E605" s="44">
        <v>5</v>
      </c>
      <c r="F605" s="113">
        <v>0.17857142857142858</v>
      </c>
      <c r="G605" s="44">
        <v>5</v>
      </c>
      <c r="H605" s="45">
        <v>0.17857142857142858</v>
      </c>
      <c r="I605" s="44"/>
      <c r="J605" s="113"/>
    </row>
    <row r="606" spans="1:10" x14ac:dyDescent="0.25">
      <c r="A606" s="85" t="s">
        <v>170</v>
      </c>
      <c r="B606" s="33" t="s">
        <v>38</v>
      </c>
      <c r="C606" s="121"/>
      <c r="D606" s="45"/>
      <c r="E606" s="44">
        <v>4</v>
      </c>
      <c r="F606" s="113">
        <v>0.5</v>
      </c>
      <c r="G606" s="44"/>
      <c r="H606" s="45"/>
      <c r="I606" s="44"/>
      <c r="J606" s="113"/>
    </row>
    <row r="607" spans="1:10" x14ac:dyDescent="0.25">
      <c r="A607" s="85" t="s">
        <v>172</v>
      </c>
      <c r="B607" s="33" t="s">
        <v>24</v>
      </c>
      <c r="C607" s="121"/>
      <c r="D607" s="45"/>
      <c r="E607" s="44">
        <v>35</v>
      </c>
      <c r="F607" s="113">
        <v>0.92105263157894735</v>
      </c>
      <c r="G607" s="44"/>
      <c r="H607" s="45"/>
      <c r="I607" s="44">
        <v>3</v>
      </c>
      <c r="J607" s="113">
        <v>7.8947368421052627E-2</v>
      </c>
    </row>
    <row r="608" spans="1:10" x14ac:dyDescent="0.25">
      <c r="A608" s="85" t="s">
        <v>173</v>
      </c>
      <c r="B608" s="33" t="s">
        <v>87</v>
      </c>
      <c r="C608" s="121">
        <v>4</v>
      </c>
      <c r="D608" s="45">
        <v>0.19047619047619047</v>
      </c>
      <c r="E608" s="44">
        <v>11</v>
      </c>
      <c r="F608" s="113">
        <v>0.52380952380952384</v>
      </c>
      <c r="G608" s="44">
        <v>5</v>
      </c>
      <c r="H608" s="45">
        <v>0.23809523809523808</v>
      </c>
      <c r="I608" s="44"/>
      <c r="J608" s="113"/>
    </row>
    <row r="609" spans="1:10" x14ac:dyDescent="0.25">
      <c r="A609" s="85" t="s">
        <v>173</v>
      </c>
      <c r="B609" s="33" t="s">
        <v>28</v>
      </c>
      <c r="C609" s="121">
        <v>3</v>
      </c>
      <c r="D609" s="45">
        <v>0.375</v>
      </c>
      <c r="E609" s="44">
        <v>5</v>
      </c>
      <c r="F609" s="113">
        <v>0.625</v>
      </c>
      <c r="G609" s="44"/>
      <c r="H609" s="45"/>
      <c r="I609" s="44"/>
      <c r="J609" s="113"/>
    </row>
    <row r="610" spans="1:10" x14ac:dyDescent="0.25">
      <c r="A610" s="85" t="s">
        <v>173</v>
      </c>
      <c r="B610" s="33" t="s">
        <v>41</v>
      </c>
      <c r="C610" s="121"/>
      <c r="D610" s="45"/>
      <c r="E610" s="44">
        <v>16</v>
      </c>
      <c r="F610" s="113">
        <v>0.94117647058823528</v>
      </c>
      <c r="G610" s="44"/>
      <c r="H610" s="45"/>
      <c r="I610" s="44"/>
      <c r="J610" s="113"/>
    </row>
    <row r="611" spans="1:10" x14ac:dyDescent="0.25">
      <c r="A611" s="85" t="s">
        <v>173</v>
      </c>
      <c r="B611" s="33" t="s">
        <v>212</v>
      </c>
      <c r="C611" s="121"/>
      <c r="D611" s="45"/>
      <c r="E611" s="44">
        <v>4</v>
      </c>
      <c r="F611" s="113">
        <v>0.8</v>
      </c>
      <c r="G611" s="44"/>
      <c r="H611" s="45"/>
      <c r="I611" s="44"/>
      <c r="J611" s="113"/>
    </row>
    <row r="612" spans="1:10" x14ac:dyDescent="0.25">
      <c r="A612" s="85" t="s">
        <v>173</v>
      </c>
      <c r="B612" s="33" t="s">
        <v>67</v>
      </c>
      <c r="C612" s="121"/>
      <c r="D612" s="45"/>
      <c r="E612" s="44">
        <v>15</v>
      </c>
      <c r="F612" s="113">
        <v>0.68181818181818177</v>
      </c>
      <c r="G612" s="44"/>
      <c r="H612" s="45"/>
      <c r="I612" s="44">
        <v>3</v>
      </c>
      <c r="J612" s="113">
        <v>0.13636363636363635</v>
      </c>
    </row>
    <row r="613" spans="1:10" x14ac:dyDescent="0.25">
      <c r="A613" s="85" t="s">
        <v>173</v>
      </c>
      <c r="B613" s="33" t="s">
        <v>107</v>
      </c>
      <c r="C613" s="121"/>
      <c r="D613" s="45"/>
      <c r="E613" s="44">
        <v>13</v>
      </c>
      <c r="F613" s="113">
        <v>0.5</v>
      </c>
      <c r="G613" s="44">
        <v>9</v>
      </c>
      <c r="H613" s="45">
        <v>0.34615384615384615</v>
      </c>
      <c r="I613" s="44">
        <v>4</v>
      </c>
      <c r="J613" s="113">
        <v>0.15384615384615385</v>
      </c>
    </row>
    <row r="614" spans="1:10" x14ac:dyDescent="0.25">
      <c r="A614" s="85" t="s">
        <v>173</v>
      </c>
      <c r="B614" s="33" t="s">
        <v>55</v>
      </c>
      <c r="C614" s="121"/>
      <c r="D614" s="45"/>
      <c r="E614" s="44">
        <v>16</v>
      </c>
      <c r="F614" s="113">
        <v>0.8</v>
      </c>
      <c r="G614" s="44"/>
      <c r="H614" s="45"/>
      <c r="I614" s="44"/>
      <c r="J614" s="113"/>
    </row>
    <row r="615" spans="1:10" x14ac:dyDescent="0.25">
      <c r="A615" s="85" t="s">
        <v>173</v>
      </c>
      <c r="B615" s="33" t="s">
        <v>68</v>
      </c>
      <c r="C615" s="121"/>
      <c r="D615" s="45"/>
      <c r="E615" s="44">
        <v>18</v>
      </c>
      <c r="F615" s="113">
        <v>0.8571428571428571</v>
      </c>
      <c r="G615" s="44"/>
      <c r="H615" s="45"/>
      <c r="I615" s="44"/>
      <c r="J615" s="113"/>
    </row>
    <row r="616" spans="1:10" x14ac:dyDescent="0.25">
      <c r="A616" s="85" t="s">
        <v>173</v>
      </c>
      <c r="B616" s="33" t="s">
        <v>29</v>
      </c>
      <c r="C616" s="121"/>
      <c r="D616" s="45"/>
      <c r="E616" s="44">
        <v>9</v>
      </c>
      <c r="F616" s="113">
        <v>0.69230769230769229</v>
      </c>
      <c r="G616" s="44"/>
      <c r="H616" s="45"/>
      <c r="I616" s="44"/>
      <c r="J616" s="113"/>
    </row>
    <row r="617" spans="1:10" x14ac:dyDescent="0.25">
      <c r="A617" s="85" t="s">
        <v>173</v>
      </c>
      <c r="B617" s="33" t="s">
        <v>30</v>
      </c>
      <c r="C617" s="121"/>
      <c r="D617" s="45"/>
      <c r="E617" s="44">
        <v>22</v>
      </c>
      <c r="F617" s="113">
        <v>0.6875</v>
      </c>
      <c r="G617" s="44">
        <v>6</v>
      </c>
      <c r="H617" s="45">
        <v>0.1875</v>
      </c>
      <c r="I617" s="44">
        <v>3</v>
      </c>
      <c r="J617" s="113">
        <v>9.375E-2</v>
      </c>
    </row>
    <row r="618" spans="1:10" x14ac:dyDescent="0.25">
      <c r="A618" s="85" t="s">
        <v>173</v>
      </c>
      <c r="B618" s="33" t="s">
        <v>31</v>
      </c>
      <c r="C618" s="121"/>
      <c r="D618" s="45"/>
      <c r="E618" s="44">
        <v>18</v>
      </c>
      <c r="F618" s="113">
        <v>0.81818181818181823</v>
      </c>
      <c r="G618" s="44"/>
      <c r="H618" s="45"/>
      <c r="I618" s="44"/>
      <c r="J618" s="113"/>
    </row>
    <row r="619" spans="1:10" x14ac:dyDescent="0.25">
      <c r="A619" s="85" t="s">
        <v>173</v>
      </c>
      <c r="B619" s="33" t="s">
        <v>48</v>
      </c>
      <c r="C619" s="121"/>
      <c r="D619" s="45"/>
      <c r="E619" s="44">
        <v>21</v>
      </c>
      <c r="F619" s="113">
        <v>0.77777777777777779</v>
      </c>
      <c r="G619" s="44"/>
      <c r="H619" s="45"/>
      <c r="I619" s="44">
        <v>3</v>
      </c>
      <c r="J619" s="113">
        <v>0.1111111111111111</v>
      </c>
    </row>
    <row r="620" spans="1:10" x14ac:dyDescent="0.25">
      <c r="A620" s="85" t="s">
        <v>173</v>
      </c>
      <c r="B620" s="33" t="s">
        <v>214</v>
      </c>
      <c r="C620" s="121"/>
      <c r="D620" s="45"/>
      <c r="E620" s="44">
        <v>24</v>
      </c>
      <c r="F620" s="113">
        <v>0.88888888888888884</v>
      </c>
      <c r="G620" s="44"/>
      <c r="H620" s="45"/>
      <c r="I620" s="44">
        <v>3</v>
      </c>
      <c r="J620" s="113">
        <v>0.1111111111111111</v>
      </c>
    </row>
    <row r="621" spans="1:10" x14ac:dyDescent="0.25">
      <c r="A621" s="85" t="s">
        <v>173</v>
      </c>
      <c r="B621" s="33" t="s">
        <v>32</v>
      </c>
      <c r="C621" s="121">
        <v>3</v>
      </c>
      <c r="D621" s="45">
        <v>0.14285714285714285</v>
      </c>
      <c r="E621" s="44">
        <v>12</v>
      </c>
      <c r="F621" s="113">
        <v>0.5714285714285714</v>
      </c>
      <c r="G621" s="44">
        <v>4</v>
      </c>
      <c r="H621" s="45">
        <v>0.19047619047619047</v>
      </c>
      <c r="I621" s="44"/>
      <c r="J621" s="113"/>
    </row>
    <row r="622" spans="1:10" x14ac:dyDescent="0.25">
      <c r="A622" s="85" t="s">
        <v>173</v>
      </c>
      <c r="B622" s="33" t="s">
        <v>33</v>
      </c>
      <c r="C622" s="121">
        <v>4</v>
      </c>
      <c r="D622" s="45">
        <v>0.14285714285714285</v>
      </c>
      <c r="E622" s="44">
        <v>20</v>
      </c>
      <c r="F622" s="113">
        <v>0.7142857142857143</v>
      </c>
      <c r="G622" s="44"/>
      <c r="H622" s="45"/>
      <c r="I622" s="44"/>
      <c r="J622" s="113"/>
    </row>
    <row r="623" spans="1:10" x14ac:dyDescent="0.25">
      <c r="A623" s="85" t="s">
        <v>173</v>
      </c>
      <c r="B623" s="33" t="s">
        <v>34</v>
      </c>
      <c r="C623" s="121">
        <v>4</v>
      </c>
      <c r="D623" s="45">
        <v>0.19047619047619047</v>
      </c>
      <c r="E623" s="44">
        <v>10</v>
      </c>
      <c r="F623" s="113">
        <v>0.47619047619047616</v>
      </c>
      <c r="G623" s="44">
        <v>3</v>
      </c>
      <c r="H623" s="45">
        <v>0.14285714285714285</v>
      </c>
      <c r="I623" s="44">
        <v>4</v>
      </c>
      <c r="J623" s="113">
        <v>0.19047619047619047</v>
      </c>
    </row>
    <row r="624" spans="1:10" x14ac:dyDescent="0.25">
      <c r="A624" s="85" t="s">
        <v>173</v>
      </c>
      <c r="B624" s="33" t="s">
        <v>22</v>
      </c>
      <c r="C624" s="121"/>
      <c r="D624" s="45"/>
      <c r="E624" s="44">
        <v>20</v>
      </c>
      <c r="F624" s="113">
        <v>0.86956521739130432</v>
      </c>
      <c r="G624" s="44">
        <v>3</v>
      </c>
      <c r="H624" s="45">
        <v>0.13043478260869565</v>
      </c>
      <c r="I624" s="44"/>
      <c r="J624" s="113"/>
    </row>
    <row r="625" spans="1:10" x14ac:dyDescent="0.25">
      <c r="A625" s="85" t="s">
        <v>173</v>
      </c>
      <c r="B625" s="33" t="s">
        <v>35</v>
      </c>
      <c r="C625" s="121"/>
      <c r="D625" s="45"/>
      <c r="E625" s="44">
        <v>24</v>
      </c>
      <c r="F625" s="113">
        <v>0.82758620689655171</v>
      </c>
      <c r="G625" s="44">
        <v>3</v>
      </c>
      <c r="H625" s="45">
        <v>0.10344827586206896</v>
      </c>
      <c r="I625" s="44"/>
      <c r="J625" s="113"/>
    </row>
    <row r="626" spans="1:10" x14ac:dyDescent="0.25">
      <c r="A626" s="85" t="s">
        <v>173</v>
      </c>
      <c r="B626" s="33" t="s">
        <v>56</v>
      </c>
      <c r="C626" s="121"/>
      <c r="D626" s="45"/>
      <c r="E626" s="44">
        <v>19</v>
      </c>
      <c r="F626" s="113">
        <v>0.79166666666666663</v>
      </c>
      <c r="G626" s="44"/>
      <c r="H626" s="45"/>
      <c r="I626" s="44"/>
      <c r="J626" s="113"/>
    </row>
    <row r="627" spans="1:10" x14ac:dyDescent="0.25">
      <c r="A627" s="85" t="s">
        <v>173</v>
      </c>
      <c r="B627" s="33" t="s">
        <v>36</v>
      </c>
      <c r="C627" s="121">
        <v>5</v>
      </c>
      <c r="D627" s="45">
        <v>8.1967213114754092E-2</v>
      </c>
      <c r="E627" s="44">
        <v>44</v>
      </c>
      <c r="F627" s="113">
        <v>0.72131147540983609</v>
      </c>
      <c r="G627" s="44">
        <v>10</v>
      </c>
      <c r="H627" s="45">
        <v>0.16393442622950818</v>
      </c>
      <c r="I627" s="44"/>
      <c r="J627" s="113"/>
    </row>
    <row r="628" spans="1:10" x14ac:dyDescent="0.25">
      <c r="A628" s="85" t="s">
        <v>173</v>
      </c>
      <c r="B628" s="33" t="s">
        <v>43</v>
      </c>
      <c r="C628" s="121">
        <v>13</v>
      </c>
      <c r="D628" s="45">
        <v>0.16049382716049382</v>
      </c>
      <c r="E628" s="44">
        <v>49</v>
      </c>
      <c r="F628" s="113">
        <v>0.60493827160493829</v>
      </c>
      <c r="G628" s="44">
        <v>7</v>
      </c>
      <c r="H628" s="45">
        <v>8.6419753086419748E-2</v>
      </c>
      <c r="I628" s="44">
        <v>12</v>
      </c>
      <c r="J628" s="113">
        <v>0.14814814814814814</v>
      </c>
    </row>
    <row r="629" spans="1:10" x14ac:dyDescent="0.25">
      <c r="A629" s="85" t="s">
        <v>173</v>
      </c>
      <c r="B629" s="33" t="s">
        <v>23</v>
      </c>
      <c r="C629" s="121">
        <v>5</v>
      </c>
      <c r="D629" s="45">
        <v>9.8039215686274508E-2</v>
      </c>
      <c r="E629" s="44">
        <v>39</v>
      </c>
      <c r="F629" s="113">
        <v>0.76470588235294112</v>
      </c>
      <c r="G629" s="44">
        <v>5</v>
      </c>
      <c r="H629" s="45">
        <v>9.8039215686274508E-2</v>
      </c>
      <c r="I629" s="44"/>
      <c r="J629" s="113"/>
    </row>
    <row r="630" spans="1:10" x14ac:dyDescent="0.25">
      <c r="A630" s="85" t="s">
        <v>173</v>
      </c>
      <c r="B630" s="33" t="s">
        <v>57</v>
      </c>
      <c r="C630" s="121">
        <v>3</v>
      </c>
      <c r="D630" s="45">
        <v>8.5714285714285715E-2</v>
      </c>
      <c r="E630" s="44">
        <v>25</v>
      </c>
      <c r="F630" s="113">
        <v>0.7142857142857143</v>
      </c>
      <c r="G630" s="44"/>
      <c r="H630" s="45"/>
      <c r="I630" s="44">
        <v>5</v>
      </c>
      <c r="J630" s="113">
        <v>0.14285714285714285</v>
      </c>
    </row>
    <row r="631" spans="1:10" x14ac:dyDescent="0.25">
      <c r="A631" s="85" t="s">
        <v>173</v>
      </c>
      <c r="B631" s="33" t="s">
        <v>38</v>
      </c>
      <c r="C631" s="121"/>
      <c r="D631" s="45"/>
      <c r="E631" s="44">
        <v>8</v>
      </c>
      <c r="F631" s="113">
        <v>0.72727272727272729</v>
      </c>
      <c r="G631" s="44"/>
      <c r="H631" s="45"/>
      <c r="I631" s="44"/>
      <c r="J631" s="113"/>
    </row>
    <row r="632" spans="1:10" x14ac:dyDescent="0.25">
      <c r="A632" s="85" t="s">
        <v>173</v>
      </c>
      <c r="B632" s="33" t="s">
        <v>82</v>
      </c>
      <c r="C632" s="121">
        <v>3</v>
      </c>
      <c r="D632" s="45">
        <v>6.3829787234042548E-2</v>
      </c>
      <c r="E632" s="44">
        <v>39</v>
      </c>
      <c r="F632" s="113">
        <v>0.82978723404255317</v>
      </c>
      <c r="G632" s="44"/>
      <c r="H632" s="45"/>
      <c r="I632" s="44">
        <v>5</v>
      </c>
      <c r="J632" s="113">
        <v>0.10638297872340426</v>
      </c>
    </row>
    <row r="633" spans="1:10" x14ac:dyDescent="0.25">
      <c r="A633" s="85" t="s">
        <v>173</v>
      </c>
      <c r="B633" s="33" t="s">
        <v>74</v>
      </c>
      <c r="C633" s="121"/>
      <c r="D633" s="45"/>
      <c r="E633" s="44">
        <v>15</v>
      </c>
      <c r="F633" s="113">
        <v>0.88235294117647056</v>
      </c>
      <c r="G633" s="44"/>
      <c r="H633" s="45"/>
      <c r="I633" s="44"/>
      <c r="J633" s="113"/>
    </row>
    <row r="634" spans="1:10" x14ac:dyDescent="0.25">
      <c r="A634" s="85" t="s">
        <v>173</v>
      </c>
      <c r="B634" s="33" t="s">
        <v>24</v>
      </c>
      <c r="C634" s="121"/>
      <c r="D634" s="45"/>
      <c r="E634" s="44">
        <v>23</v>
      </c>
      <c r="F634" s="113">
        <v>0.7931034482758621</v>
      </c>
      <c r="G634" s="44">
        <v>5</v>
      </c>
      <c r="H634" s="45">
        <v>0.17241379310344829</v>
      </c>
      <c r="I634" s="44"/>
      <c r="J634" s="113"/>
    </row>
    <row r="635" spans="1:10" x14ac:dyDescent="0.25">
      <c r="A635" s="85" t="s">
        <v>173</v>
      </c>
      <c r="B635" s="33" t="s">
        <v>39</v>
      </c>
      <c r="C635" s="121"/>
      <c r="D635" s="45"/>
      <c r="E635" s="44">
        <v>21</v>
      </c>
      <c r="F635" s="113">
        <v>0.75</v>
      </c>
      <c r="G635" s="44">
        <v>4</v>
      </c>
      <c r="H635" s="45">
        <v>0.14285714285714285</v>
      </c>
      <c r="I635" s="44"/>
      <c r="J635" s="113"/>
    </row>
    <row r="636" spans="1:10" x14ac:dyDescent="0.25">
      <c r="A636" s="85" t="s">
        <v>174</v>
      </c>
      <c r="B636" s="33" t="s">
        <v>212</v>
      </c>
      <c r="C636" s="121">
        <v>9</v>
      </c>
      <c r="D636" s="45">
        <v>0.3</v>
      </c>
      <c r="E636" s="44">
        <v>16</v>
      </c>
      <c r="F636" s="113">
        <v>0.53333333333333333</v>
      </c>
      <c r="G636" s="44">
        <v>3</v>
      </c>
      <c r="H636" s="45">
        <v>0.1</v>
      </c>
      <c r="I636" s="44"/>
      <c r="J636" s="113"/>
    </row>
    <row r="637" spans="1:10" x14ac:dyDescent="0.25">
      <c r="A637" s="85" t="s">
        <v>174</v>
      </c>
      <c r="B637" s="33" t="s">
        <v>55</v>
      </c>
      <c r="C637" s="121">
        <v>3</v>
      </c>
      <c r="D637" s="45">
        <v>0.15</v>
      </c>
      <c r="E637" s="44">
        <v>9</v>
      </c>
      <c r="F637" s="113">
        <v>0.45</v>
      </c>
      <c r="G637" s="44">
        <v>7</v>
      </c>
      <c r="H637" s="45">
        <v>0.35</v>
      </c>
      <c r="I637" s="44"/>
      <c r="J637" s="113"/>
    </row>
    <row r="638" spans="1:10" x14ac:dyDescent="0.25">
      <c r="A638" s="85" t="s">
        <v>174</v>
      </c>
      <c r="B638" s="33" t="s">
        <v>29</v>
      </c>
      <c r="C638" s="121"/>
      <c r="D638" s="45"/>
      <c r="E638" s="44"/>
      <c r="F638" s="113"/>
      <c r="G638" s="44">
        <v>3</v>
      </c>
      <c r="H638" s="45">
        <v>1</v>
      </c>
      <c r="I638" s="44"/>
      <c r="J638" s="113"/>
    </row>
    <row r="639" spans="1:10" x14ac:dyDescent="0.25">
      <c r="A639" s="85" t="s">
        <v>174</v>
      </c>
      <c r="B639" s="33" t="s">
        <v>31</v>
      </c>
      <c r="C639" s="121">
        <v>7</v>
      </c>
      <c r="D639" s="45">
        <v>0.30434782608695654</v>
      </c>
      <c r="E639" s="44">
        <v>6</v>
      </c>
      <c r="F639" s="113">
        <v>0.2608695652173913</v>
      </c>
      <c r="G639" s="44">
        <v>6</v>
      </c>
      <c r="H639" s="45">
        <v>0.2608695652173913</v>
      </c>
      <c r="I639" s="44">
        <v>4</v>
      </c>
      <c r="J639" s="113">
        <v>0.17391304347826086</v>
      </c>
    </row>
    <row r="640" spans="1:10" x14ac:dyDescent="0.25">
      <c r="A640" s="85" t="s">
        <v>174</v>
      </c>
      <c r="B640" s="33" t="s">
        <v>214</v>
      </c>
      <c r="C640" s="121"/>
      <c r="D640" s="45"/>
      <c r="E640" s="44">
        <v>16</v>
      </c>
      <c r="F640" s="113">
        <v>0.84210526315789469</v>
      </c>
      <c r="G640" s="44"/>
      <c r="H640" s="45"/>
      <c r="I640" s="44"/>
      <c r="J640" s="113"/>
    </row>
    <row r="641" spans="1:10" x14ac:dyDescent="0.25">
      <c r="A641" s="85" t="s">
        <v>174</v>
      </c>
      <c r="B641" s="33" t="s">
        <v>34</v>
      </c>
      <c r="C641" s="121">
        <v>65</v>
      </c>
      <c r="D641" s="45">
        <v>0.35326086956521741</v>
      </c>
      <c r="E641" s="44">
        <v>54</v>
      </c>
      <c r="F641" s="113">
        <v>0.29347826086956524</v>
      </c>
      <c r="G641" s="44">
        <v>50</v>
      </c>
      <c r="H641" s="45">
        <v>0.27173913043478259</v>
      </c>
      <c r="I641" s="44">
        <v>15</v>
      </c>
      <c r="J641" s="113">
        <v>8.1521739130434784E-2</v>
      </c>
    </row>
    <row r="642" spans="1:10" x14ac:dyDescent="0.25">
      <c r="A642" s="85" t="s">
        <v>174</v>
      </c>
      <c r="B642" s="33" t="s">
        <v>22</v>
      </c>
      <c r="C642" s="121"/>
      <c r="D642" s="45"/>
      <c r="E642" s="44">
        <v>29</v>
      </c>
      <c r="F642" s="113">
        <v>0.59183673469387754</v>
      </c>
      <c r="G642" s="44">
        <v>17</v>
      </c>
      <c r="H642" s="45">
        <v>0.34693877551020408</v>
      </c>
      <c r="I642" s="44"/>
      <c r="J642" s="113"/>
    </row>
    <row r="643" spans="1:10" x14ac:dyDescent="0.25">
      <c r="A643" s="85" t="s">
        <v>174</v>
      </c>
      <c r="B643" s="33" t="s">
        <v>50</v>
      </c>
      <c r="C643" s="121"/>
      <c r="D643" s="45"/>
      <c r="E643" s="44">
        <v>6</v>
      </c>
      <c r="F643" s="113">
        <v>0.23076923076923078</v>
      </c>
      <c r="G643" s="44">
        <v>17</v>
      </c>
      <c r="H643" s="45">
        <v>0.65384615384615385</v>
      </c>
      <c r="I643" s="44"/>
      <c r="J643" s="113"/>
    </row>
    <row r="644" spans="1:10" x14ac:dyDescent="0.25">
      <c r="A644" s="85" t="s">
        <v>174</v>
      </c>
      <c r="B644" s="33" t="s">
        <v>56</v>
      </c>
      <c r="C644" s="121"/>
      <c r="D644" s="45"/>
      <c r="E644" s="44">
        <v>12</v>
      </c>
      <c r="F644" s="113">
        <v>0.44444444444444442</v>
      </c>
      <c r="G644" s="44">
        <v>8</v>
      </c>
      <c r="H644" s="45">
        <v>0.29629629629629628</v>
      </c>
      <c r="I644" s="44">
        <v>5</v>
      </c>
      <c r="J644" s="113">
        <v>0.18518518518518517</v>
      </c>
    </row>
    <row r="645" spans="1:10" x14ac:dyDescent="0.25">
      <c r="A645" s="85" t="s">
        <v>174</v>
      </c>
      <c r="B645" s="33" t="s">
        <v>36</v>
      </c>
      <c r="C645" s="121">
        <v>5</v>
      </c>
      <c r="D645" s="45">
        <v>0.26315789473684209</v>
      </c>
      <c r="E645" s="44">
        <v>11</v>
      </c>
      <c r="F645" s="113">
        <v>0.57894736842105265</v>
      </c>
      <c r="G645" s="44"/>
      <c r="H645" s="45"/>
      <c r="I645" s="44"/>
      <c r="J645" s="113"/>
    </row>
    <row r="646" spans="1:10" x14ac:dyDescent="0.25">
      <c r="A646" s="85" t="s">
        <v>174</v>
      </c>
      <c r="B646" s="33" t="s">
        <v>39</v>
      </c>
      <c r="C646" s="121">
        <v>8</v>
      </c>
      <c r="D646" s="45">
        <v>0.16326530612244897</v>
      </c>
      <c r="E646" s="44">
        <v>22</v>
      </c>
      <c r="F646" s="113">
        <v>0.44897959183673469</v>
      </c>
      <c r="G646" s="44">
        <v>13</v>
      </c>
      <c r="H646" s="45">
        <v>0.26530612244897961</v>
      </c>
      <c r="I646" s="44">
        <v>6</v>
      </c>
      <c r="J646" s="113">
        <v>0.12244897959183673</v>
      </c>
    </row>
    <row r="647" spans="1:10" x14ac:dyDescent="0.25">
      <c r="A647" s="85" t="s">
        <v>175</v>
      </c>
      <c r="B647" s="33" t="s">
        <v>149</v>
      </c>
      <c r="C647" s="121"/>
      <c r="D647" s="45"/>
      <c r="E647" s="44">
        <v>23</v>
      </c>
      <c r="F647" s="113">
        <v>0.63888888888888884</v>
      </c>
      <c r="G647" s="44">
        <v>9</v>
      </c>
      <c r="H647" s="45">
        <v>0.25</v>
      </c>
      <c r="I647" s="44">
        <v>4</v>
      </c>
      <c r="J647" s="113">
        <v>0.1111111111111111</v>
      </c>
    </row>
    <row r="648" spans="1:10" x14ac:dyDescent="0.25">
      <c r="A648" s="85" t="s">
        <v>175</v>
      </c>
      <c r="B648" s="33" t="s">
        <v>152</v>
      </c>
      <c r="C648" s="121"/>
      <c r="D648" s="45"/>
      <c r="E648" s="44">
        <v>72</v>
      </c>
      <c r="F648" s="113">
        <v>0.60504201680672265</v>
      </c>
      <c r="G648" s="44">
        <v>33</v>
      </c>
      <c r="H648" s="45">
        <v>0.27731092436974791</v>
      </c>
      <c r="I648" s="44">
        <v>14</v>
      </c>
      <c r="J648" s="113">
        <v>0.11764705882352941</v>
      </c>
    </row>
    <row r="649" spans="1:10" x14ac:dyDescent="0.25">
      <c r="A649" s="85" t="s">
        <v>175</v>
      </c>
      <c r="B649" s="33" t="s">
        <v>153</v>
      </c>
      <c r="C649" s="121"/>
      <c r="D649" s="45"/>
      <c r="E649" s="44">
        <v>108</v>
      </c>
      <c r="F649" s="113">
        <v>0.7448275862068966</v>
      </c>
      <c r="G649" s="44">
        <v>21</v>
      </c>
      <c r="H649" s="45">
        <v>0.14482758620689656</v>
      </c>
      <c r="I649" s="44">
        <v>16</v>
      </c>
      <c r="J649" s="113">
        <v>0.1103448275862069</v>
      </c>
    </row>
    <row r="650" spans="1:10" x14ac:dyDescent="0.25">
      <c r="A650" s="85" t="s">
        <v>175</v>
      </c>
      <c r="B650" s="33" t="s">
        <v>154</v>
      </c>
      <c r="C650" s="121"/>
      <c r="D650" s="45"/>
      <c r="E650" s="44">
        <v>148</v>
      </c>
      <c r="F650" s="113">
        <v>0.77083333333333337</v>
      </c>
      <c r="G650" s="44">
        <v>28</v>
      </c>
      <c r="H650" s="45">
        <v>0.14583333333333334</v>
      </c>
      <c r="I650" s="44">
        <v>16</v>
      </c>
      <c r="J650" s="113">
        <v>8.3333333333333329E-2</v>
      </c>
    </row>
    <row r="651" spans="1:10" x14ac:dyDescent="0.25">
      <c r="A651" s="85" t="s">
        <v>175</v>
      </c>
      <c r="B651" s="33" t="s">
        <v>155</v>
      </c>
      <c r="C651" s="121"/>
      <c r="D651" s="45"/>
      <c r="E651" s="44">
        <v>197</v>
      </c>
      <c r="F651" s="113">
        <v>0.55965909090909094</v>
      </c>
      <c r="G651" s="44">
        <v>135</v>
      </c>
      <c r="H651" s="45">
        <v>0.38352272727272729</v>
      </c>
      <c r="I651" s="44">
        <v>20</v>
      </c>
      <c r="J651" s="113">
        <v>5.6818181818181816E-2</v>
      </c>
    </row>
    <row r="652" spans="1:10" x14ac:dyDescent="0.25">
      <c r="A652" s="85" t="s">
        <v>175</v>
      </c>
      <c r="B652" s="33" t="s">
        <v>156</v>
      </c>
      <c r="C652" s="121"/>
      <c r="D652" s="45"/>
      <c r="E652" s="44">
        <v>96</v>
      </c>
      <c r="F652" s="113">
        <v>0.81355932203389836</v>
      </c>
      <c r="G652" s="44">
        <v>19</v>
      </c>
      <c r="H652" s="45">
        <v>0.16101694915254236</v>
      </c>
      <c r="I652" s="44">
        <v>3</v>
      </c>
      <c r="J652" s="113">
        <v>2.5423728813559324E-2</v>
      </c>
    </row>
    <row r="653" spans="1:10" x14ac:dyDescent="0.25">
      <c r="A653" s="85" t="s">
        <v>175</v>
      </c>
      <c r="B653" s="33" t="s">
        <v>157</v>
      </c>
      <c r="C653" s="121"/>
      <c r="D653" s="45"/>
      <c r="E653" s="44">
        <v>87</v>
      </c>
      <c r="F653" s="113">
        <v>0.71311475409836067</v>
      </c>
      <c r="G653" s="44">
        <v>19</v>
      </c>
      <c r="H653" s="45">
        <v>0.15573770491803279</v>
      </c>
      <c r="I653" s="44">
        <v>16</v>
      </c>
      <c r="J653" s="113">
        <v>0.13114754098360656</v>
      </c>
    </row>
    <row r="654" spans="1:10" x14ac:dyDescent="0.25">
      <c r="A654" s="85" t="s">
        <v>175</v>
      </c>
      <c r="B654" s="33" t="s">
        <v>176</v>
      </c>
      <c r="C654" s="121"/>
      <c r="D654" s="45"/>
      <c r="E654" s="44">
        <v>33</v>
      </c>
      <c r="F654" s="113">
        <v>0.62264150943396224</v>
      </c>
      <c r="G654" s="44">
        <v>9</v>
      </c>
      <c r="H654" s="45">
        <v>0.16981132075471697</v>
      </c>
      <c r="I654" s="44">
        <v>11</v>
      </c>
      <c r="J654" s="113">
        <v>0.20754716981132076</v>
      </c>
    </row>
    <row r="655" spans="1:10" x14ac:dyDescent="0.25">
      <c r="A655" s="85" t="s">
        <v>175</v>
      </c>
      <c r="B655" s="33" t="s">
        <v>158</v>
      </c>
      <c r="C655" s="121"/>
      <c r="D655" s="45"/>
      <c r="E655" s="44">
        <v>185</v>
      </c>
      <c r="F655" s="113">
        <v>0.64459930313588854</v>
      </c>
      <c r="G655" s="44">
        <v>68</v>
      </c>
      <c r="H655" s="45">
        <v>0.23693379790940766</v>
      </c>
      <c r="I655" s="44">
        <v>34</v>
      </c>
      <c r="J655" s="113">
        <v>0.11846689895470383</v>
      </c>
    </row>
    <row r="656" spans="1:10" x14ac:dyDescent="0.25">
      <c r="A656" s="85" t="s">
        <v>175</v>
      </c>
      <c r="B656" s="33" t="s">
        <v>226</v>
      </c>
      <c r="C656" s="121"/>
      <c r="D656" s="45"/>
      <c r="E656" s="44">
        <v>288</v>
      </c>
      <c r="F656" s="113">
        <v>0.72911392405063291</v>
      </c>
      <c r="G656" s="44">
        <v>42</v>
      </c>
      <c r="H656" s="45">
        <v>0.10632911392405063</v>
      </c>
      <c r="I656" s="44">
        <v>65</v>
      </c>
      <c r="J656" s="113">
        <v>0.16455696202531644</v>
      </c>
    </row>
    <row r="657" spans="1:10" x14ac:dyDescent="0.25">
      <c r="A657" s="85" t="s">
        <v>175</v>
      </c>
      <c r="B657" s="33" t="s">
        <v>227</v>
      </c>
      <c r="C657" s="121"/>
      <c r="D657" s="45"/>
      <c r="E657" s="44">
        <v>209</v>
      </c>
      <c r="F657" s="113">
        <v>0.70608108108108103</v>
      </c>
      <c r="G657" s="44">
        <v>51</v>
      </c>
      <c r="H657" s="45">
        <v>0.17229729729729729</v>
      </c>
      <c r="I657" s="44">
        <v>36</v>
      </c>
      <c r="J657" s="113">
        <v>0.12162162162162163</v>
      </c>
    </row>
    <row r="658" spans="1:10" x14ac:dyDescent="0.25">
      <c r="A658" s="85" t="s">
        <v>175</v>
      </c>
      <c r="B658" s="33" t="s">
        <v>160</v>
      </c>
      <c r="C658" s="121"/>
      <c r="D658" s="45"/>
      <c r="E658" s="44">
        <v>212</v>
      </c>
      <c r="F658" s="113">
        <v>0.70431893687707636</v>
      </c>
      <c r="G658" s="44">
        <v>59</v>
      </c>
      <c r="H658" s="45">
        <v>0.19601328903654486</v>
      </c>
      <c r="I658" s="44">
        <v>30</v>
      </c>
      <c r="J658" s="113">
        <v>9.9667774086378738E-2</v>
      </c>
    </row>
    <row r="659" spans="1:10" x14ac:dyDescent="0.25">
      <c r="A659" s="85" t="s">
        <v>175</v>
      </c>
      <c r="B659" s="33" t="s">
        <v>161</v>
      </c>
      <c r="C659" s="121"/>
      <c r="D659" s="45"/>
      <c r="E659" s="44">
        <v>76</v>
      </c>
      <c r="F659" s="113">
        <v>0.53146853146853146</v>
      </c>
      <c r="G659" s="44">
        <v>57</v>
      </c>
      <c r="H659" s="45">
        <v>0.39860139860139859</v>
      </c>
      <c r="I659" s="44">
        <v>10</v>
      </c>
      <c r="J659" s="113">
        <v>6.9930069930069935E-2</v>
      </c>
    </row>
    <row r="660" spans="1:10" x14ac:dyDescent="0.25">
      <c r="A660" s="85" t="s">
        <v>175</v>
      </c>
      <c r="B660" s="33" t="s">
        <v>162</v>
      </c>
      <c r="C660" s="121"/>
      <c r="D660" s="45"/>
      <c r="E660" s="44">
        <v>194</v>
      </c>
      <c r="F660" s="113">
        <v>0.69534050179211471</v>
      </c>
      <c r="G660" s="44">
        <v>69</v>
      </c>
      <c r="H660" s="45">
        <v>0.24731182795698925</v>
      </c>
      <c r="I660" s="44">
        <v>16</v>
      </c>
      <c r="J660" s="113">
        <v>5.7347670250896057E-2</v>
      </c>
    </row>
    <row r="661" spans="1:10" x14ac:dyDescent="0.25">
      <c r="A661" s="85" t="s">
        <v>175</v>
      </c>
      <c r="B661" s="33" t="s">
        <v>24</v>
      </c>
      <c r="C661" s="121"/>
      <c r="D661" s="45"/>
      <c r="E661" s="44">
        <v>328</v>
      </c>
      <c r="F661" s="113">
        <v>0.65079365079365081</v>
      </c>
      <c r="G661" s="44">
        <v>126</v>
      </c>
      <c r="H661" s="45">
        <v>0.25</v>
      </c>
      <c r="I661" s="44">
        <v>50</v>
      </c>
      <c r="J661" s="113">
        <v>9.9206349206349201E-2</v>
      </c>
    </row>
    <row r="662" spans="1:10" x14ac:dyDescent="0.25">
      <c r="A662" s="85" t="s">
        <v>177</v>
      </c>
      <c r="B662" s="33" t="s">
        <v>149</v>
      </c>
      <c r="C662" s="121"/>
      <c r="D662" s="45"/>
      <c r="E662" s="44">
        <v>6</v>
      </c>
      <c r="F662" s="113">
        <v>0.75</v>
      </c>
      <c r="G662" s="44"/>
      <c r="H662" s="45"/>
      <c r="I662" s="44"/>
      <c r="J662" s="113"/>
    </row>
    <row r="663" spans="1:10" x14ac:dyDescent="0.25">
      <c r="A663" s="85" t="s">
        <v>177</v>
      </c>
      <c r="B663" s="33" t="s">
        <v>152</v>
      </c>
      <c r="C663" s="121"/>
      <c r="D663" s="45"/>
      <c r="E663" s="44">
        <v>37</v>
      </c>
      <c r="F663" s="113">
        <v>0.52857142857142858</v>
      </c>
      <c r="G663" s="44">
        <v>22</v>
      </c>
      <c r="H663" s="45">
        <v>0.31428571428571428</v>
      </c>
      <c r="I663" s="44">
        <v>11</v>
      </c>
      <c r="J663" s="113">
        <v>0.15714285714285714</v>
      </c>
    </row>
    <row r="664" spans="1:10" x14ac:dyDescent="0.25">
      <c r="A664" s="85" t="s">
        <v>177</v>
      </c>
      <c r="B664" s="33" t="s">
        <v>153</v>
      </c>
      <c r="C664" s="121"/>
      <c r="D664" s="45"/>
      <c r="E664" s="44">
        <v>53</v>
      </c>
      <c r="F664" s="113">
        <v>0.84126984126984128</v>
      </c>
      <c r="G664" s="44">
        <v>5</v>
      </c>
      <c r="H664" s="45">
        <v>7.9365079365079361E-2</v>
      </c>
      <c r="I664" s="44">
        <v>5</v>
      </c>
      <c r="J664" s="113">
        <v>7.9365079365079361E-2</v>
      </c>
    </row>
    <row r="665" spans="1:10" x14ac:dyDescent="0.25">
      <c r="A665" s="85" t="s">
        <v>177</v>
      </c>
      <c r="B665" s="33" t="s">
        <v>154</v>
      </c>
      <c r="C665" s="121"/>
      <c r="D665" s="45"/>
      <c r="E665" s="44">
        <v>46</v>
      </c>
      <c r="F665" s="113">
        <v>0.77966101694915257</v>
      </c>
      <c r="G665" s="44">
        <v>7</v>
      </c>
      <c r="H665" s="45">
        <v>0.11864406779661017</v>
      </c>
      <c r="I665" s="44">
        <v>6</v>
      </c>
      <c r="J665" s="113">
        <v>0.10169491525423729</v>
      </c>
    </row>
    <row r="666" spans="1:10" x14ac:dyDescent="0.25">
      <c r="A666" s="85" t="s">
        <v>177</v>
      </c>
      <c r="B666" s="33" t="s">
        <v>155</v>
      </c>
      <c r="C666" s="121"/>
      <c r="D666" s="45"/>
      <c r="E666" s="44">
        <v>63</v>
      </c>
      <c r="F666" s="113">
        <v>0.55263157894736847</v>
      </c>
      <c r="G666" s="44">
        <v>35</v>
      </c>
      <c r="H666" s="45">
        <v>0.30701754385964913</v>
      </c>
      <c r="I666" s="44">
        <v>15</v>
      </c>
      <c r="J666" s="113">
        <v>0.13157894736842105</v>
      </c>
    </row>
    <row r="667" spans="1:10" x14ac:dyDescent="0.25">
      <c r="A667" s="85" t="s">
        <v>177</v>
      </c>
      <c r="B667" s="33" t="s">
        <v>156</v>
      </c>
      <c r="C667" s="121"/>
      <c r="D667" s="45"/>
      <c r="E667" s="44">
        <v>36</v>
      </c>
      <c r="F667" s="113">
        <v>0.83720930232558144</v>
      </c>
      <c r="G667" s="44">
        <v>5</v>
      </c>
      <c r="H667" s="45">
        <v>0.11627906976744186</v>
      </c>
      <c r="I667" s="44"/>
      <c r="J667" s="113"/>
    </row>
    <row r="668" spans="1:10" x14ac:dyDescent="0.25">
      <c r="A668" s="85" t="s">
        <v>177</v>
      </c>
      <c r="B668" s="33" t="s">
        <v>157</v>
      </c>
      <c r="C668" s="121"/>
      <c r="D668" s="45"/>
      <c r="E668" s="44">
        <v>37</v>
      </c>
      <c r="F668" s="113">
        <v>0.71153846153846156</v>
      </c>
      <c r="G668" s="44">
        <v>12</v>
      </c>
      <c r="H668" s="45">
        <v>0.23076923076923078</v>
      </c>
      <c r="I668" s="44">
        <v>3</v>
      </c>
      <c r="J668" s="113">
        <v>5.7692307692307696E-2</v>
      </c>
    </row>
    <row r="669" spans="1:10" x14ac:dyDescent="0.25">
      <c r="A669" s="85" t="s">
        <v>177</v>
      </c>
      <c r="B669" s="33" t="s">
        <v>176</v>
      </c>
      <c r="C669" s="121"/>
      <c r="D669" s="45"/>
      <c r="E669" s="44">
        <v>18</v>
      </c>
      <c r="F669" s="113">
        <v>0.75</v>
      </c>
      <c r="G669" s="44">
        <v>4</v>
      </c>
      <c r="H669" s="45">
        <v>0.16666666666666666</v>
      </c>
      <c r="I669" s="44"/>
      <c r="J669" s="113"/>
    </row>
    <row r="670" spans="1:10" x14ac:dyDescent="0.25">
      <c r="A670" s="85" t="s">
        <v>177</v>
      </c>
      <c r="B670" s="33" t="s">
        <v>158</v>
      </c>
      <c r="C670" s="121"/>
      <c r="D670" s="45"/>
      <c r="E670" s="44">
        <v>85</v>
      </c>
      <c r="F670" s="113">
        <v>0.69672131147540983</v>
      </c>
      <c r="G670" s="44">
        <v>29</v>
      </c>
      <c r="H670" s="45">
        <v>0.23770491803278687</v>
      </c>
      <c r="I670" s="44">
        <v>8</v>
      </c>
      <c r="J670" s="113">
        <v>6.5573770491803282E-2</v>
      </c>
    </row>
    <row r="671" spans="1:10" x14ac:dyDescent="0.25">
      <c r="A671" s="85" t="s">
        <v>177</v>
      </c>
      <c r="B671" s="33" t="s">
        <v>226</v>
      </c>
      <c r="C671" s="121"/>
      <c r="D671" s="45"/>
      <c r="E671" s="44">
        <v>142</v>
      </c>
      <c r="F671" s="113">
        <v>0.797752808988764</v>
      </c>
      <c r="G671" s="44">
        <v>17</v>
      </c>
      <c r="H671" s="45">
        <v>9.5505617977528087E-2</v>
      </c>
      <c r="I671" s="44">
        <v>19</v>
      </c>
      <c r="J671" s="113">
        <v>0.10674157303370786</v>
      </c>
    </row>
    <row r="672" spans="1:10" x14ac:dyDescent="0.25">
      <c r="A672" s="85" t="s">
        <v>177</v>
      </c>
      <c r="B672" s="33" t="s">
        <v>227</v>
      </c>
      <c r="C672" s="121"/>
      <c r="D672" s="45"/>
      <c r="E672" s="44">
        <v>98</v>
      </c>
      <c r="F672" s="113">
        <v>0.73684210526315785</v>
      </c>
      <c r="G672" s="44">
        <v>15</v>
      </c>
      <c r="H672" s="45">
        <v>0.11278195488721804</v>
      </c>
      <c r="I672" s="44">
        <v>20</v>
      </c>
      <c r="J672" s="113">
        <v>0.15037593984962405</v>
      </c>
    </row>
    <row r="673" spans="1:10" x14ac:dyDescent="0.25">
      <c r="A673" s="85" t="s">
        <v>177</v>
      </c>
      <c r="B673" s="33" t="s">
        <v>160</v>
      </c>
      <c r="C673" s="121"/>
      <c r="D673" s="45"/>
      <c r="E673" s="44">
        <v>84</v>
      </c>
      <c r="F673" s="113">
        <v>0.67741935483870963</v>
      </c>
      <c r="G673" s="44">
        <v>20</v>
      </c>
      <c r="H673" s="45">
        <v>0.16129032258064516</v>
      </c>
      <c r="I673" s="44">
        <v>20</v>
      </c>
      <c r="J673" s="113">
        <v>0.16129032258064516</v>
      </c>
    </row>
    <row r="674" spans="1:10" x14ac:dyDescent="0.25">
      <c r="A674" s="85" t="s">
        <v>177</v>
      </c>
      <c r="B674" s="33" t="s">
        <v>161</v>
      </c>
      <c r="C674" s="121"/>
      <c r="D674" s="45"/>
      <c r="E674" s="44">
        <v>73</v>
      </c>
      <c r="F674" s="113">
        <v>0.5703125</v>
      </c>
      <c r="G674" s="44">
        <v>41</v>
      </c>
      <c r="H674" s="45">
        <v>0.3203125</v>
      </c>
      <c r="I674" s="44">
        <v>14</v>
      </c>
      <c r="J674" s="113">
        <v>0.109375</v>
      </c>
    </row>
    <row r="675" spans="1:10" x14ac:dyDescent="0.25">
      <c r="A675" s="85" t="s">
        <v>177</v>
      </c>
      <c r="B675" s="33" t="s">
        <v>162</v>
      </c>
      <c r="C675" s="121"/>
      <c r="D675" s="45"/>
      <c r="E675" s="44">
        <v>65</v>
      </c>
      <c r="F675" s="113">
        <v>0.59633027522935778</v>
      </c>
      <c r="G675" s="44">
        <v>35</v>
      </c>
      <c r="H675" s="45">
        <v>0.32110091743119268</v>
      </c>
      <c r="I675" s="44">
        <v>9</v>
      </c>
      <c r="J675" s="113">
        <v>8.2568807339449546E-2</v>
      </c>
    </row>
    <row r="676" spans="1:10" x14ac:dyDescent="0.25">
      <c r="A676" s="85" t="s">
        <v>177</v>
      </c>
      <c r="B676" s="33" t="s">
        <v>24</v>
      </c>
      <c r="C676" s="121"/>
      <c r="D676" s="45"/>
      <c r="E676" s="44">
        <v>106</v>
      </c>
      <c r="F676" s="113">
        <v>0.81538461538461537</v>
      </c>
      <c r="G676" s="44">
        <v>13</v>
      </c>
      <c r="H676" s="45">
        <v>0.1</v>
      </c>
      <c r="I676" s="44">
        <v>11</v>
      </c>
      <c r="J676" s="113">
        <v>8.461538461538462E-2</v>
      </c>
    </row>
    <row r="677" spans="1:10" x14ac:dyDescent="0.25">
      <c r="A677" s="85" t="s">
        <v>179</v>
      </c>
      <c r="B677" s="33" t="s">
        <v>32</v>
      </c>
      <c r="C677" s="121"/>
      <c r="D677" s="45"/>
      <c r="E677" s="44"/>
      <c r="F677" s="113"/>
      <c r="G677" s="44">
        <v>3</v>
      </c>
      <c r="H677" s="45">
        <v>0.6</v>
      </c>
      <c r="I677" s="44"/>
      <c r="J677" s="113"/>
    </row>
    <row r="678" spans="1:10" x14ac:dyDescent="0.25">
      <c r="A678" s="85" t="s">
        <v>180</v>
      </c>
      <c r="B678" s="33" t="s">
        <v>38</v>
      </c>
      <c r="C678" s="121"/>
      <c r="D678" s="45"/>
      <c r="E678" s="44">
        <v>4</v>
      </c>
      <c r="F678" s="113">
        <v>1</v>
      </c>
      <c r="G678" s="44"/>
      <c r="H678" s="45"/>
      <c r="I678" s="44"/>
      <c r="J678" s="113"/>
    </row>
    <row r="679" spans="1:10" x14ac:dyDescent="0.25">
      <c r="A679" s="85" t="s">
        <v>181</v>
      </c>
      <c r="B679" s="33" t="s">
        <v>29</v>
      </c>
      <c r="C679" s="121"/>
      <c r="D679" s="45"/>
      <c r="E679" s="44">
        <v>10</v>
      </c>
      <c r="F679" s="113">
        <v>0.83333333333333337</v>
      </c>
      <c r="G679" s="44"/>
      <c r="H679" s="45"/>
      <c r="I679" s="44"/>
      <c r="J679" s="113"/>
    </row>
    <row r="680" spans="1:10" x14ac:dyDescent="0.25">
      <c r="A680" s="85" t="s">
        <v>181</v>
      </c>
      <c r="B680" s="33" t="s">
        <v>32</v>
      </c>
      <c r="C680" s="121"/>
      <c r="D680" s="45"/>
      <c r="E680" s="44">
        <v>16</v>
      </c>
      <c r="F680" s="113">
        <v>1</v>
      </c>
      <c r="G680" s="44"/>
      <c r="H680" s="45"/>
      <c r="I680" s="44"/>
      <c r="J680" s="113"/>
    </row>
    <row r="681" spans="1:10" x14ac:dyDescent="0.25">
      <c r="A681" s="85" t="s">
        <v>181</v>
      </c>
      <c r="B681" s="33" t="s">
        <v>22</v>
      </c>
      <c r="C681" s="121"/>
      <c r="D681" s="45"/>
      <c r="E681" s="44"/>
      <c r="F681" s="113"/>
      <c r="G681" s="44"/>
      <c r="H681" s="45"/>
      <c r="I681" s="44"/>
      <c r="J681" s="113"/>
    </row>
    <row r="682" spans="1:10" x14ac:dyDescent="0.25">
      <c r="A682" s="85" t="s">
        <v>182</v>
      </c>
      <c r="B682" s="33" t="s">
        <v>29</v>
      </c>
      <c r="C682" s="121"/>
      <c r="D682" s="45"/>
      <c r="E682" s="44">
        <v>9</v>
      </c>
      <c r="F682" s="113">
        <v>0.6</v>
      </c>
      <c r="G682" s="44"/>
      <c r="H682" s="45"/>
      <c r="I682" s="44">
        <v>4</v>
      </c>
      <c r="J682" s="113">
        <v>0.26666666666666666</v>
      </c>
    </row>
    <row r="683" spans="1:10" x14ac:dyDescent="0.25">
      <c r="A683" s="85" t="s">
        <v>182</v>
      </c>
      <c r="B683" s="33" t="s">
        <v>30</v>
      </c>
      <c r="C683" s="121">
        <v>10</v>
      </c>
      <c r="D683" s="45">
        <v>0.27777777777777779</v>
      </c>
      <c r="E683" s="44">
        <v>18</v>
      </c>
      <c r="F683" s="113">
        <v>0.5</v>
      </c>
      <c r="G683" s="44">
        <v>5</v>
      </c>
      <c r="H683" s="45">
        <v>0.1388888888888889</v>
      </c>
      <c r="I683" s="44">
        <v>3</v>
      </c>
      <c r="J683" s="113">
        <v>8.3333333333333329E-2</v>
      </c>
    </row>
    <row r="684" spans="1:10" x14ac:dyDescent="0.25">
      <c r="A684" s="85" t="s">
        <v>182</v>
      </c>
      <c r="B684" s="33" t="s">
        <v>31</v>
      </c>
      <c r="C684" s="121">
        <v>3</v>
      </c>
      <c r="D684" s="45">
        <v>0.21428571428571427</v>
      </c>
      <c r="E684" s="44">
        <v>11</v>
      </c>
      <c r="F684" s="113">
        <v>0.7857142857142857</v>
      </c>
      <c r="G684" s="44"/>
      <c r="H684" s="45"/>
      <c r="I684" s="44"/>
      <c r="J684" s="113"/>
    </row>
    <row r="685" spans="1:10" x14ac:dyDescent="0.25">
      <c r="A685" s="85" t="s">
        <v>182</v>
      </c>
      <c r="B685" s="33" t="s">
        <v>48</v>
      </c>
      <c r="C685" s="121"/>
      <c r="D685" s="45"/>
      <c r="E685" s="44">
        <v>20</v>
      </c>
      <c r="F685" s="113">
        <v>0.66666666666666663</v>
      </c>
      <c r="G685" s="44">
        <v>3</v>
      </c>
      <c r="H685" s="45">
        <v>0.1</v>
      </c>
      <c r="I685" s="44">
        <v>7</v>
      </c>
      <c r="J685" s="113">
        <v>0.23333333333333334</v>
      </c>
    </row>
    <row r="686" spans="1:10" x14ac:dyDescent="0.25">
      <c r="A686" s="85" t="s">
        <v>182</v>
      </c>
      <c r="B686" s="33" t="s">
        <v>214</v>
      </c>
      <c r="C686" s="121"/>
      <c r="D686" s="45"/>
      <c r="E686" s="44">
        <v>25</v>
      </c>
      <c r="F686" s="113">
        <v>0.625</v>
      </c>
      <c r="G686" s="44">
        <v>8</v>
      </c>
      <c r="H686" s="45">
        <v>0.2</v>
      </c>
      <c r="I686" s="44">
        <v>6</v>
      </c>
      <c r="J686" s="113">
        <v>0.15</v>
      </c>
    </row>
    <row r="687" spans="1:10" x14ac:dyDescent="0.25">
      <c r="A687" s="85" t="s">
        <v>182</v>
      </c>
      <c r="B687" s="33" t="s">
        <v>171</v>
      </c>
      <c r="C687" s="121">
        <v>20</v>
      </c>
      <c r="D687" s="45">
        <v>0.10928961748633879</v>
      </c>
      <c r="E687" s="44">
        <v>127</v>
      </c>
      <c r="F687" s="113">
        <v>0.69398907103825136</v>
      </c>
      <c r="G687" s="44">
        <v>15</v>
      </c>
      <c r="H687" s="45">
        <v>8.1967213114754092E-2</v>
      </c>
      <c r="I687" s="44">
        <v>21</v>
      </c>
      <c r="J687" s="113">
        <v>0.11475409836065574</v>
      </c>
    </row>
    <row r="688" spans="1:10" x14ac:dyDescent="0.25">
      <c r="A688" s="85" t="s">
        <v>182</v>
      </c>
      <c r="B688" s="33" t="s">
        <v>34</v>
      </c>
      <c r="C688" s="121">
        <v>4</v>
      </c>
      <c r="D688" s="45">
        <v>0.16</v>
      </c>
      <c r="E688" s="44">
        <v>12</v>
      </c>
      <c r="F688" s="113">
        <v>0.48</v>
      </c>
      <c r="G688" s="44">
        <v>3</v>
      </c>
      <c r="H688" s="45">
        <v>0.12</v>
      </c>
      <c r="I688" s="44">
        <v>6</v>
      </c>
      <c r="J688" s="113">
        <v>0.24</v>
      </c>
    </row>
    <row r="689" spans="1:10" x14ac:dyDescent="0.25">
      <c r="A689" s="85" t="s">
        <v>182</v>
      </c>
      <c r="B689" s="33" t="s">
        <v>35</v>
      </c>
      <c r="C689" s="121"/>
      <c r="D689" s="45"/>
      <c r="E689" s="44">
        <v>16</v>
      </c>
      <c r="F689" s="113">
        <v>0.72727272727272729</v>
      </c>
      <c r="G689" s="44">
        <v>3</v>
      </c>
      <c r="H689" s="45">
        <v>0.13636363636363635</v>
      </c>
      <c r="I689" s="44">
        <v>3</v>
      </c>
      <c r="J689" s="113">
        <v>0.13636363636363635</v>
      </c>
    </row>
    <row r="690" spans="1:10" x14ac:dyDescent="0.25">
      <c r="A690" s="85" t="s">
        <v>182</v>
      </c>
      <c r="B690" s="33" t="s">
        <v>36</v>
      </c>
      <c r="C690" s="121"/>
      <c r="D690" s="45"/>
      <c r="E690" s="44">
        <v>26</v>
      </c>
      <c r="F690" s="113">
        <v>0.8125</v>
      </c>
      <c r="G690" s="44">
        <v>4</v>
      </c>
      <c r="H690" s="45">
        <v>0.125</v>
      </c>
      <c r="I690" s="44"/>
      <c r="J690" s="113"/>
    </row>
    <row r="691" spans="1:10" x14ac:dyDescent="0.25">
      <c r="A691" s="85" t="s">
        <v>182</v>
      </c>
      <c r="B691" s="33" t="s">
        <v>23</v>
      </c>
      <c r="C691" s="121">
        <v>3</v>
      </c>
      <c r="D691" s="45">
        <v>6.1224489795918366E-2</v>
      </c>
      <c r="E691" s="44">
        <v>28</v>
      </c>
      <c r="F691" s="113">
        <v>0.5714285714285714</v>
      </c>
      <c r="G691" s="44">
        <v>11</v>
      </c>
      <c r="H691" s="45">
        <v>0.22448979591836735</v>
      </c>
      <c r="I691" s="44">
        <v>7</v>
      </c>
      <c r="J691" s="113">
        <v>0.14285714285714285</v>
      </c>
    </row>
    <row r="692" spans="1:10" x14ac:dyDescent="0.25">
      <c r="A692" s="85" t="s">
        <v>182</v>
      </c>
      <c r="B692" s="33" t="s">
        <v>183</v>
      </c>
      <c r="C692" s="121">
        <v>10</v>
      </c>
      <c r="D692" s="45">
        <v>0.16666666666666666</v>
      </c>
      <c r="E692" s="44">
        <v>38</v>
      </c>
      <c r="F692" s="113">
        <v>0.6333333333333333</v>
      </c>
      <c r="G692" s="44">
        <v>5</v>
      </c>
      <c r="H692" s="45">
        <v>8.3333333333333329E-2</v>
      </c>
      <c r="I692" s="44">
        <v>7</v>
      </c>
      <c r="J692" s="113">
        <v>0.11666666666666667</v>
      </c>
    </row>
    <row r="693" spans="1:10" x14ac:dyDescent="0.25">
      <c r="A693" s="85" t="s">
        <v>184</v>
      </c>
      <c r="B693" s="33" t="s">
        <v>24</v>
      </c>
      <c r="C693" s="121"/>
      <c r="D693" s="45"/>
      <c r="E693" s="44">
        <v>17</v>
      </c>
      <c r="F693" s="113">
        <v>0.94444444444444442</v>
      </c>
      <c r="G693" s="44"/>
      <c r="H693" s="45"/>
      <c r="I693" s="44"/>
      <c r="J693" s="113"/>
    </row>
    <row r="694" spans="1:10" x14ac:dyDescent="0.25">
      <c r="A694" s="85" t="s">
        <v>185</v>
      </c>
      <c r="B694" s="33" t="s">
        <v>55</v>
      </c>
      <c r="C694" s="121">
        <v>8</v>
      </c>
      <c r="D694" s="45">
        <v>0.30769230769230771</v>
      </c>
      <c r="E694" s="44">
        <v>13</v>
      </c>
      <c r="F694" s="113">
        <v>0.5</v>
      </c>
      <c r="G694" s="44">
        <v>3</v>
      </c>
      <c r="H694" s="45">
        <v>0.11538461538461539</v>
      </c>
      <c r="I694" s="44"/>
      <c r="J694" s="113"/>
    </row>
    <row r="695" spans="1:10" x14ac:dyDescent="0.25">
      <c r="A695" s="85" t="s">
        <v>185</v>
      </c>
      <c r="B695" s="33" t="s">
        <v>34</v>
      </c>
      <c r="C695" s="121">
        <v>15</v>
      </c>
      <c r="D695" s="45">
        <v>0.42857142857142855</v>
      </c>
      <c r="E695" s="44">
        <v>17</v>
      </c>
      <c r="F695" s="113">
        <v>0.48571428571428571</v>
      </c>
      <c r="G695" s="44"/>
      <c r="H695" s="45"/>
      <c r="I695" s="44"/>
      <c r="J695" s="113"/>
    </row>
    <row r="696" spans="1:10" x14ac:dyDescent="0.25">
      <c r="A696" s="85" t="s">
        <v>185</v>
      </c>
      <c r="B696" s="33" t="s">
        <v>39</v>
      </c>
      <c r="C696" s="121">
        <v>9</v>
      </c>
      <c r="D696" s="45">
        <v>0.75</v>
      </c>
      <c r="E696" s="44"/>
      <c r="F696" s="113"/>
      <c r="G696" s="44"/>
      <c r="H696" s="45"/>
      <c r="I696" s="44"/>
      <c r="J696" s="113"/>
    </row>
    <row r="697" spans="1:10" x14ac:dyDescent="0.25">
      <c r="A697" s="85" t="s">
        <v>186</v>
      </c>
      <c r="B697" s="33" t="s">
        <v>31</v>
      </c>
      <c r="C697" s="121">
        <v>4</v>
      </c>
      <c r="D697" s="45">
        <v>0.36363636363636365</v>
      </c>
      <c r="E697" s="44">
        <v>7</v>
      </c>
      <c r="F697" s="113">
        <v>0.63636363636363635</v>
      </c>
      <c r="G697" s="44"/>
      <c r="H697" s="45"/>
      <c r="I697" s="44"/>
      <c r="J697" s="113"/>
    </row>
    <row r="698" spans="1:10" x14ac:dyDescent="0.25">
      <c r="A698" s="85" t="s">
        <v>186</v>
      </c>
      <c r="B698" s="33" t="s">
        <v>48</v>
      </c>
      <c r="C698" s="121"/>
      <c r="D698" s="45"/>
      <c r="E698" s="44">
        <v>17</v>
      </c>
      <c r="F698" s="113">
        <v>0.80952380952380953</v>
      </c>
      <c r="G698" s="44">
        <v>3</v>
      </c>
      <c r="H698" s="45">
        <v>0.14285714285714285</v>
      </c>
      <c r="I698" s="44"/>
      <c r="J698" s="113"/>
    </row>
    <row r="699" spans="1:10" x14ac:dyDescent="0.25">
      <c r="A699" s="85" t="s">
        <v>186</v>
      </c>
      <c r="B699" s="33" t="s">
        <v>214</v>
      </c>
      <c r="C699" s="121"/>
      <c r="D699" s="45"/>
      <c r="E699" s="44">
        <v>6</v>
      </c>
      <c r="F699" s="113">
        <v>0.54545454545454541</v>
      </c>
      <c r="G699" s="44"/>
      <c r="H699" s="45"/>
      <c r="I699" s="44"/>
      <c r="J699" s="113"/>
    </row>
    <row r="700" spans="1:10" x14ac:dyDescent="0.25">
      <c r="A700" s="85" t="s">
        <v>186</v>
      </c>
      <c r="B700" s="33" t="s">
        <v>34</v>
      </c>
      <c r="C700" s="121">
        <v>14</v>
      </c>
      <c r="D700" s="45">
        <v>0.3783783783783784</v>
      </c>
      <c r="E700" s="44">
        <v>16</v>
      </c>
      <c r="F700" s="113">
        <v>0.43243243243243246</v>
      </c>
      <c r="G700" s="44">
        <v>6</v>
      </c>
      <c r="H700" s="45">
        <v>0.16216216216216217</v>
      </c>
      <c r="I700" s="44"/>
      <c r="J700" s="113"/>
    </row>
    <row r="701" spans="1:10" x14ac:dyDescent="0.25">
      <c r="A701" s="85" t="s">
        <v>186</v>
      </c>
      <c r="B701" s="33" t="s">
        <v>22</v>
      </c>
      <c r="C701" s="121">
        <v>13</v>
      </c>
      <c r="D701" s="45">
        <v>0.3611111111111111</v>
      </c>
      <c r="E701" s="44">
        <v>16</v>
      </c>
      <c r="F701" s="113">
        <v>0.44444444444444442</v>
      </c>
      <c r="G701" s="44">
        <v>3</v>
      </c>
      <c r="H701" s="45">
        <v>8.3333333333333329E-2</v>
      </c>
      <c r="I701" s="44">
        <v>4</v>
      </c>
      <c r="J701" s="113">
        <v>0.1111111111111111</v>
      </c>
    </row>
    <row r="702" spans="1:10" x14ac:dyDescent="0.25">
      <c r="A702" s="85" t="s">
        <v>186</v>
      </c>
      <c r="B702" s="33" t="s">
        <v>35</v>
      </c>
      <c r="C702" s="121">
        <v>3</v>
      </c>
      <c r="D702" s="45">
        <v>0.2</v>
      </c>
      <c r="E702" s="44">
        <v>9</v>
      </c>
      <c r="F702" s="113">
        <v>0.6</v>
      </c>
      <c r="G702" s="44"/>
      <c r="H702" s="45"/>
      <c r="I702" s="44"/>
      <c r="J702" s="113"/>
    </row>
    <row r="703" spans="1:10" x14ac:dyDescent="0.25">
      <c r="A703" s="85" t="s">
        <v>186</v>
      </c>
      <c r="B703" s="33" t="s">
        <v>56</v>
      </c>
      <c r="C703" s="121">
        <v>4</v>
      </c>
      <c r="D703" s="45">
        <v>0.44444444444444442</v>
      </c>
      <c r="E703" s="44">
        <v>3</v>
      </c>
      <c r="F703" s="113">
        <v>0.33333333333333331</v>
      </c>
      <c r="G703" s="44"/>
      <c r="H703" s="45"/>
      <c r="I703" s="44"/>
      <c r="J703" s="113"/>
    </row>
    <row r="704" spans="1:10" x14ac:dyDescent="0.25">
      <c r="A704" s="85" t="s">
        <v>186</v>
      </c>
      <c r="B704" s="33" t="s">
        <v>36</v>
      </c>
      <c r="C704" s="121">
        <v>3</v>
      </c>
      <c r="D704" s="45">
        <v>0.33333333333333331</v>
      </c>
      <c r="E704" s="44">
        <v>4</v>
      </c>
      <c r="F704" s="113">
        <v>0.44444444444444442</v>
      </c>
      <c r="G704" s="44"/>
      <c r="H704" s="45"/>
      <c r="I704" s="44"/>
      <c r="J704" s="113"/>
    </row>
    <row r="705" spans="1:10" x14ac:dyDescent="0.25">
      <c r="A705" s="85" t="s">
        <v>186</v>
      </c>
      <c r="B705" s="33" t="s">
        <v>23</v>
      </c>
      <c r="C705" s="121">
        <v>5</v>
      </c>
      <c r="D705" s="45">
        <v>0.17241379310344829</v>
      </c>
      <c r="E705" s="44">
        <v>15</v>
      </c>
      <c r="F705" s="113">
        <v>0.51724137931034486</v>
      </c>
      <c r="G705" s="44">
        <v>7</v>
      </c>
      <c r="H705" s="45">
        <v>0.2413793103448276</v>
      </c>
      <c r="I705" s="44"/>
      <c r="J705" s="113"/>
    </row>
    <row r="706" spans="1:10" x14ac:dyDescent="0.25">
      <c r="A706" s="85" t="s">
        <v>186</v>
      </c>
      <c r="B706" s="33" t="s">
        <v>38</v>
      </c>
      <c r="C706" s="121">
        <v>6</v>
      </c>
      <c r="D706" s="45">
        <v>0.5</v>
      </c>
      <c r="E706" s="44">
        <v>4</v>
      </c>
      <c r="F706" s="113">
        <v>0.33333333333333331</v>
      </c>
      <c r="G706" s="44"/>
      <c r="H706" s="45"/>
      <c r="I706" s="44"/>
      <c r="J706" s="113"/>
    </row>
    <row r="707" spans="1:10" x14ac:dyDescent="0.25">
      <c r="A707" s="85" t="s">
        <v>186</v>
      </c>
      <c r="B707" s="33" t="s">
        <v>39</v>
      </c>
      <c r="C707" s="121"/>
      <c r="D707" s="45"/>
      <c r="E707" s="44">
        <v>19</v>
      </c>
      <c r="F707" s="113">
        <v>0.79166666666666663</v>
      </c>
      <c r="G707" s="44"/>
      <c r="H707" s="45"/>
      <c r="I707" s="44">
        <v>3</v>
      </c>
      <c r="J707" s="113">
        <v>0.125</v>
      </c>
    </row>
    <row r="708" spans="1:10" x14ac:dyDescent="0.25">
      <c r="A708" s="85" t="s">
        <v>187</v>
      </c>
      <c r="B708" s="33" t="s">
        <v>145</v>
      </c>
      <c r="C708" s="121"/>
      <c r="D708" s="45"/>
      <c r="E708" s="44">
        <v>16</v>
      </c>
      <c r="F708" s="113">
        <v>0.84210526315789469</v>
      </c>
      <c r="G708" s="44"/>
      <c r="H708" s="45"/>
      <c r="I708" s="44">
        <v>3</v>
      </c>
      <c r="J708" s="113">
        <v>0.15789473684210525</v>
      </c>
    </row>
    <row r="709" spans="1:10" x14ac:dyDescent="0.25">
      <c r="A709" s="85" t="s">
        <v>187</v>
      </c>
      <c r="B709" s="33" t="s">
        <v>29</v>
      </c>
      <c r="C709" s="121"/>
      <c r="D709" s="45"/>
      <c r="E709" s="44">
        <v>11</v>
      </c>
      <c r="F709" s="113">
        <v>0.84615384615384615</v>
      </c>
      <c r="G709" s="44"/>
      <c r="H709" s="45"/>
      <c r="I709" s="44"/>
      <c r="J709" s="113"/>
    </row>
    <row r="710" spans="1:10" x14ac:dyDescent="0.25">
      <c r="A710" s="85" t="s">
        <v>188</v>
      </c>
      <c r="B710" s="33" t="s">
        <v>87</v>
      </c>
      <c r="C710" s="121"/>
      <c r="D710" s="45"/>
      <c r="E710" s="44"/>
      <c r="F710" s="113"/>
      <c r="G710" s="44"/>
      <c r="H710" s="45"/>
      <c r="I710" s="44"/>
      <c r="J710" s="113"/>
    </row>
    <row r="711" spans="1:10" x14ac:dyDescent="0.25">
      <c r="A711" s="85" t="s">
        <v>188</v>
      </c>
      <c r="B711" s="33" t="s">
        <v>28</v>
      </c>
      <c r="C711" s="121"/>
      <c r="D711" s="45"/>
      <c r="E711" s="44"/>
      <c r="F711" s="113"/>
      <c r="G711" s="44">
        <v>6</v>
      </c>
      <c r="H711" s="45">
        <v>0.8571428571428571</v>
      </c>
      <c r="I711" s="44"/>
      <c r="J711" s="113"/>
    </row>
    <row r="712" spans="1:10" x14ac:dyDescent="0.25">
      <c r="A712" s="85" t="s">
        <v>188</v>
      </c>
      <c r="B712" s="33" t="s">
        <v>41</v>
      </c>
      <c r="C712" s="121"/>
      <c r="D712" s="45"/>
      <c r="E712" s="44">
        <v>24</v>
      </c>
      <c r="F712" s="113">
        <v>0.8571428571428571</v>
      </c>
      <c r="G712" s="44">
        <v>3</v>
      </c>
      <c r="H712" s="45">
        <v>0.10714285714285714</v>
      </c>
      <c r="I712" s="44"/>
      <c r="J712" s="113"/>
    </row>
    <row r="713" spans="1:10" x14ac:dyDescent="0.25">
      <c r="A713" s="85" t="s">
        <v>188</v>
      </c>
      <c r="B713" s="33" t="s">
        <v>55</v>
      </c>
      <c r="C713" s="121"/>
      <c r="D713" s="45"/>
      <c r="E713" s="44"/>
      <c r="F713" s="113"/>
      <c r="G713" s="44">
        <v>4</v>
      </c>
      <c r="H713" s="45">
        <v>1</v>
      </c>
      <c r="I713" s="44"/>
      <c r="J713" s="113"/>
    </row>
    <row r="714" spans="1:10" x14ac:dyDescent="0.25">
      <c r="A714" s="85" t="s">
        <v>188</v>
      </c>
      <c r="B714" s="33" t="s">
        <v>68</v>
      </c>
      <c r="C714" s="121"/>
      <c r="D714" s="45"/>
      <c r="E714" s="44"/>
      <c r="F714" s="113"/>
      <c r="G714" s="44"/>
      <c r="H714" s="45"/>
      <c r="I714" s="44"/>
      <c r="J714" s="113"/>
    </row>
    <row r="715" spans="1:10" x14ac:dyDescent="0.25">
      <c r="A715" s="85" t="s">
        <v>188</v>
      </c>
      <c r="B715" s="33" t="s">
        <v>48</v>
      </c>
      <c r="C715" s="121"/>
      <c r="D715" s="45"/>
      <c r="E715" s="44">
        <v>29</v>
      </c>
      <c r="F715" s="113">
        <v>0.8529411764705882</v>
      </c>
      <c r="G715" s="44"/>
      <c r="H715" s="45"/>
      <c r="I715" s="44">
        <v>3</v>
      </c>
      <c r="J715" s="113">
        <v>8.8235294117647065E-2</v>
      </c>
    </row>
    <row r="716" spans="1:10" x14ac:dyDescent="0.25">
      <c r="A716" s="85" t="s">
        <v>188</v>
      </c>
      <c r="B716" s="33" t="s">
        <v>88</v>
      </c>
      <c r="C716" s="121"/>
      <c r="D716" s="45"/>
      <c r="E716" s="44">
        <v>42</v>
      </c>
      <c r="F716" s="113">
        <v>0.6</v>
      </c>
      <c r="G716" s="44">
        <v>17</v>
      </c>
      <c r="H716" s="45">
        <v>0.24285714285714285</v>
      </c>
      <c r="I716" s="44">
        <v>11</v>
      </c>
      <c r="J716" s="113">
        <v>0.15714285714285714</v>
      </c>
    </row>
    <row r="717" spans="1:10" x14ac:dyDescent="0.25">
      <c r="A717" s="85" t="s">
        <v>188</v>
      </c>
      <c r="B717" s="33" t="s">
        <v>21</v>
      </c>
      <c r="C717" s="121"/>
      <c r="D717" s="45"/>
      <c r="E717" s="44">
        <v>23</v>
      </c>
      <c r="F717" s="113">
        <v>0.56097560975609762</v>
      </c>
      <c r="G717" s="44">
        <v>8</v>
      </c>
      <c r="H717" s="45">
        <v>0.1951219512195122</v>
      </c>
      <c r="I717" s="44">
        <v>10</v>
      </c>
      <c r="J717" s="113">
        <v>0.24390243902439024</v>
      </c>
    </row>
    <row r="718" spans="1:10" x14ac:dyDescent="0.25">
      <c r="A718" s="85" t="s">
        <v>188</v>
      </c>
      <c r="B718" s="33" t="s">
        <v>32</v>
      </c>
      <c r="C718" s="121"/>
      <c r="D718" s="45"/>
      <c r="E718" s="44"/>
      <c r="F718" s="113"/>
      <c r="G718" s="44"/>
      <c r="H718" s="45"/>
      <c r="I718" s="44"/>
      <c r="J718" s="113"/>
    </row>
    <row r="719" spans="1:10" x14ac:dyDescent="0.25">
      <c r="A719" s="85" t="s">
        <v>188</v>
      </c>
      <c r="B719" s="33" t="s">
        <v>35</v>
      </c>
      <c r="C719" s="121"/>
      <c r="D719" s="45"/>
      <c r="E719" s="44"/>
      <c r="F719" s="113"/>
      <c r="G719" s="44"/>
      <c r="H719" s="45"/>
      <c r="I719" s="44"/>
      <c r="J719" s="113"/>
    </row>
    <row r="720" spans="1:10" x14ac:dyDescent="0.25">
      <c r="A720" s="85" t="s">
        <v>188</v>
      </c>
      <c r="B720" s="33" t="s">
        <v>56</v>
      </c>
      <c r="C720" s="121"/>
      <c r="D720" s="45"/>
      <c r="E720" s="44"/>
      <c r="F720" s="113"/>
      <c r="G720" s="44"/>
      <c r="H720" s="45"/>
      <c r="I720" s="44"/>
      <c r="J720" s="113"/>
    </row>
    <row r="721" spans="1:10" x14ac:dyDescent="0.25">
      <c r="A721" s="85" t="s">
        <v>188</v>
      </c>
      <c r="B721" s="33" t="s">
        <v>36</v>
      </c>
      <c r="C721" s="121"/>
      <c r="D721" s="45"/>
      <c r="E721" s="44"/>
      <c r="F721" s="113"/>
      <c r="G721" s="44"/>
      <c r="H721" s="45"/>
      <c r="I721" s="44"/>
      <c r="J721" s="113"/>
    </row>
    <row r="722" spans="1:10" x14ac:dyDescent="0.25">
      <c r="A722" s="85" t="s">
        <v>188</v>
      </c>
      <c r="B722" s="33" t="s">
        <v>23</v>
      </c>
      <c r="C722" s="121"/>
      <c r="D722" s="45"/>
      <c r="E722" s="44">
        <v>16</v>
      </c>
      <c r="F722" s="113">
        <v>0.64</v>
      </c>
      <c r="G722" s="44">
        <v>3</v>
      </c>
      <c r="H722" s="45">
        <v>0.12</v>
      </c>
      <c r="I722" s="44">
        <v>5</v>
      </c>
      <c r="J722" s="113">
        <v>0.2</v>
      </c>
    </row>
    <row r="723" spans="1:10" x14ac:dyDescent="0.25">
      <c r="A723" s="85" t="s">
        <v>188</v>
      </c>
      <c r="B723" s="33" t="s">
        <v>57</v>
      </c>
      <c r="C723" s="121"/>
      <c r="D723" s="45"/>
      <c r="E723" s="44"/>
      <c r="F723" s="113"/>
      <c r="G723" s="44"/>
      <c r="H723" s="45"/>
      <c r="I723" s="44"/>
      <c r="J723" s="113"/>
    </row>
    <row r="724" spans="1:10" x14ac:dyDescent="0.25">
      <c r="A724" s="85" t="s">
        <v>188</v>
      </c>
      <c r="B724" s="33" t="s">
        <v>24</v>
      </c>
      <c r="C724" s="121"/>
      <c r="D724" s="45"/>
      <c r="E724" s="44">
        <v>6</v>
      </c>
      <c r="F724" s="113">
        <v>0.2</v>
      </c>
      <c r="G724" s="44">
        <v>12</v>
      </c>
      <c r="H724" s="45">
        <v>0.4</v>
      </c>
      <c r="I724" s="44">
        <v>12</v>
      </c>
      <c r="J724" s="113">
        <v>0.4</v>
      </c>
    </row>
    <row r="725" spans="1:10" x14ac:dyDescent="0.25">
      <c r="A725" s="85" t="s">
        <v>188</v>
      </c>
      <c r="B725" s="33" t="s">
        <v>39</v>
      </c>
      <c r="C725" s="121"/>
      <c r="D725" s="45"/>
      <c r="E725" s="44"/>
      <c r="F725" s="113"/>
      <c r="G725" s="44">
        <v>3</v>
      </c>
      <c r="H725" s="45">
        <v>0.6</v>
      </c>
      <c r="I725" s="44"/>
      <c r="J725" s="113"/>
    </row>
    <row r="726" spans="1:10" x14ac:dyDescent="0.25">
      <c r="A726" s="85" t="s">
        <v>189</v>
      </c>
      <c r="B726" s="33" t="s">
        <v>107</v>
      </c>
      <c r="C726" s="121"/>
      <c r="D726" s="45"/>
      <c r="E726" s="44">
        <v>9</v>
      </c>
      <c r="F726" s="113">
        <v>0.6428571428571429</v>
      </c>
      <c r="G726" s="44">
        <v>3</v>
      </c>
      <c r="H726" s="45">
        <v>0.21428571428571427</v>
      </c>
      <c r="I726" s="44"/>
      <c r="J726" s="113"/>
    </row>
    <row r="727" spans="1:10" x14ac:dyDescent="0.25">
      <c r="A727" s="85" t="s">
        <v>190</v>
      </c>
      <c r="B727" s="33" t="s">
        <v>87</v>
      </c>
      <c r="C727" s="121"/>
      <c r="D727" s="45"/>
      <c r="E727" s="44">
        <v>12</v>
      </c>
      <c r="F727" s="113">
        <v>0.66666666666666663</v>
      </c>
      <c r="G727" s="44"/>
      <c r="H727" s="45"/>
      <c r="I727" s="44">
        <v>4</v>
      </c>
      <c r="J727" s="113">
        <v>0.22222222222222221</v>
      </c>
    </row>
    <row r="728" spans="1:10" x14ac:dyDescent="0.25">
      <c r="A728" s="85" t="s">
        <v>190</v>
      </c>
      <c r="B728" s="33" t="s">
        <v>28</v>
      </c>
      <c r="C728" s="121">
        <v>19</v>
      </c>
      <c r="D728" s="45">
        <v>0.25675675675675674</v>
      </c>
      <c r="E728" s="44">
        <v>41</v>
      </c>
      <c r="F728" s="113">
        <v>0.55405405405405406</v>
      </c>
      <c r="G728" s="44">
        <v>9</v>
      </c>
      <c r="H728" s="45">
        <v>0.12162162162162163</v>
      </c>
      <c r="I728" s="44">
        <v>5</v>
      </c>
      <c r="J728" s="113">
        <v>6.7567567567567571E-2</v>
      </c>
    </row>
    <row r="729" spans="1:10" x14ac:dyDescent="0.25">
      <c r="A729" s="85" t="s">
        <v>190</v>
      </c>
      <c r="B729" s="33" t="s">
        <v>41</v>
      </c>
      <c r="C729" s="121"/>
      <c r="D729" s="45"/>
      <c r="E729" s="44">
        <v>34</v>
      </c>
      <c r="F729" s="113">
        <v>0.82926829268292679</v>
      </c>
      <c r="G729" s="44">
        <v>3</v>
      </c>
      <c r="H729" s="45">
        <v>7.3170731707317069E-2</v>
      </c>
      <c r="I729" s="44">
        <v>4</v>
      </c>
      <c r="J729" s="113">
        <v>9.7560975609756101E-2</v>
      </c>
    </row>
    <row r="730" spans="1:10" x14ac:dyDescent="0.25">
      <c r="A730" s="85" t="s">
        <v>190</v>
      </c>
      <c r="B730" s="33" t="s">
        <v>81</v>
      </c>
      <c r="C730" s="121">
        <v>3</v>
      </c>
      <c r="D730" s="45">
        <v>3.1914893617021274E-2</v>
      </c>
      <c r="E730" s="44">
        <v>79</v>
      </c>
      <c r="F730" s="113">
        <v>0.84042553191489366</v>
      </c>
      <c r="G730" s="44">
        <v>5</v>
      </c>
      <c r="H730" s="45">
        <v>5.3191489361702128E-2</v>
      </c>
      <c r="I730" s="44">
        <v>7</v>
      </c>
      <c r="J730" s="113">
        <v>7.4468085106382975E-2</v>
      </c>
    </row>
    <row r="731" spans="1:10" x14ac:dyDescent="0.25">
      <c r="A731" s="85" t="s">
        <v>190</v>
      </c>
      <c r="B731" s="33" t="s">
        <v>212</v>
      </c>
      <c r="C731" s="121">
        <v>7</v>
      </c>
      <c r="D731" s="45">
        <v>5.1470588235294115E-2</v>
      </c>
      <c r="E731" s="44">
        <v>103</v>
      </c>
      <c r="F731" s="113">
        <v>0.75735294117647056</v>
      </c>
      <c r="G731" s="44">
        <v>13</v>
      </c>
      <c r="H731" s="45">
        <v>9.5588235294117641E-2</v>
      </c>
      <c r="I731" s="44">
        <v>13</v>
      </c>
      <c r="J731" s="113">
        <v>9.5588235294117641E-2</v>
      </c>
    </row>
    <row r="732" spans="1:10" x14ac:dyDescent="0.25">
      <c r="A732" s="85" t="s">
        <v>190</v>
      </c>
      <c r="B732" s="33" t="s">
        <v>67</v>
      </c>
      <c r="C732" s="121"/>
      <c r="D732" s="45"/>
      <c r="E732" s="44">
        <v>16</v>
      </c>
      <c r="F732" s="113">
        <v>0.8</v>
      </c>
      <c r="G732" s="44"/>
      <c r="H732" s="45"/>
      <c r="I732" s="44"/>
      <c r="J732" s="113"/>
    </row>
    <row r="733" spans="1:10" x14ac:dyDescent="0.25">
      <c r="A733" s="85" t="s">
        <v>190</v>
      </c>
      <c r="B733" s="33" t="s">
        <v>107</v>
      </c>
      <c r="C733" s="121"/>
      <c r="D733" s="45"/>
      <c r="E733" s="44">
        <v>12</v>
      </c>
      <c r="F733" s="113">
        <v>0.6</v>
      </c>
      <c r="G733" s="44">
        <v>5</v>
      </c>
      <c r="H733" s="45">
        <v>0.25</v>
      </c>
      <c r="I733" s="44"/>
      <c r="J733" s="113"/>
    </row>
    <row r="734" spans="1:10" x14ac:dyDescent="0.25">
      <c r="A734" s="85" t="s">
        <v>190</v>
      </c>
      <c r="B734" s="33" t="s">
        <v>55</v>
      </c>
      <c r="C734" s="121">
        <v>7</v>
      </c>
      <c r="D734" s="45">
        <v>7.2916666666666671E-2</v>
      </c>
      <c r="E734" s="44">
        <v>71</v>
      </c>
      <c r="F734" s="113">
        <v>0.73958333333333337</v>
      </c>
      <c r="G734" s="44">
        <v>9</v>
      </c>
      <c r="H734" s="45">
        <v>9.375E-2</v>
      </c>
      <c r="I734" s="44">
        <v>9</v>
      </c>
      <c r="J734" s="113">
        <v>9.375E-2</v>
      </c>
    </row>
    <row r="735" spans="1:10" x14ac:dyDescent="0.25">
      <c r="A735" s="85" t="s">
        <v>190</v>
      </c>
      <c r="B735" s="33" t="s">
        <v>68</v>
      </c>
      <c r="C735" s="121"/>
      <c r="D735" s="45"/>
      <c r="E735" s="44">
        <v>23</v>
      </c>
      <c r="F735" s="113">
        <v>0.85185185185185186</v>
      </c>
      <c r="G735" s="44"/>
      <c r="H735" s="45"/>
      <c r="I735" s="44"/>
      <c r="J735" s="113"/>
    </row>
    <row r="736" spans="1:10" x14ac:dyDescent="0.25">
      <c r="A736" s="85" t="s">
        <v>190</v>
      </c>
      <c r="B736" s="33" t="s">
        <v>29</v>
      </c>
      <c r="C736" s="121">
        <v>4</v>
      </c>
      <c r="D736" s="45">
        <v>5.8823529411764705E-2</v>
      </c>
      <c r="E736" s="44">
        <v>46</v>
      </c>
      <c r="F736" s="113">
        <v>0.67647058823529416</v>
      </c>
      <c r="G736" s="44">
        <v>6</v>
      </c>
      <c r="H736" s="45">
        <v>8.8235294117647065E-2</v>
      </c>
      <c r="I736" s="44">
        <v>12</v>
      </c>
      <c r="J736" s="113">
        <v>0.17647058823529413</v>
      </c>
    </row>
    <row r="737" spans="1:10" x14ac:dyDescent="0.25">
      <c r="A737" s="85" t="s">
        <v>190</v>
      </c>
      <c r="B737" s="33" t="s">
        <v>30</v>
      </c>
      <c r="C737" s="121">
        <v>6</v>
      </c>
      <c r="D737" s="45">
        <v>5.7142857142857141E-2</v>
      </c>
      <c r="E737" s="44">
        <v>85</v>
      </c>
      <c r="F737" s="113">
        <v>0.80952380952380953</v>
      </c>
      <c r="G737" s="44">
        <v>7</v>
      </c>
      <c r="H737" s="45">
        <v>6.6666666666666666E-2</v>
      </c>
      <c r="I737" s="44">
        <v>7</v>
      </c>
      <c r="J737" s="113">
        <v>6.6666666666666666E-2</v>
      </c>
    </row>
    <row r="738" spans="1:10" x14ac:dyDescent="0.25">
      <c r="A738" s="85" t="s">
        <v>190</v>
      </c>
      <c r="B738" s="33" t="s">
        <v>31</v>
      </c>
      <c r="C738" s="121">
        <v>7</v>
      </c>
      <c r="D738" s="45">
        <v>0.13725490196078433</v>
      </c>
      <c r="E738" s="44">
        <v>33</v>
      </c>
      <c r="F738" s="113">
        <v>0.6470588235294118</v>
      </c>
      <c r="G738" s="44"/>
      <c r="H738" s="45"/>
      <c r="I738" s="44">
        <v>9</v>
      </c>
      <c r="J738" s="113">
        <v>0.17647058823529413</v>
      </c>
    </row>
    <row r="739" spans="1:10" x14ac:dyDescent="0.25">
      <c r="A739" s="85" t="s">
        <v>190</v>
      </c>
      <c r="B739" s="33" t="s">
        <v>48</v>
      </c>
      <c r="C739" s="121">
        <v>6</v>
      </c>
      <c r="D739" s="45">
        <v>9.375E-2</v>
      </c>
      <c r="E739" s="44">
        <v>45</v>
      </c>
      <c r="F739" s="113">
        <v>0.703125</v>
      </c>
      <c r="G739" s="44">
        <v>6</v>
      </c>
      <c r="H739" s="45">
        <v>9.375E-2</v>
      </c>
      <c r="I739" s="44">
        <v>7</v>
      </c>
      <c r="J739" s="113">
        <v>0.109375</v>
      </c>
    </row>
    <row r="740" spans="1:10" x14ac:dyDescent="0.25">
      <c r="A740" s="85" t="s">
        <v>190</v>
      </c>
      <c r="B740" s="33" t="s">
        <v>214</v>
      </c>
      <c r="C740" s="121">
        <v>11</v>
      </c>
      <c r="D740" s="45">
        <v>0.14285714285714285</v>
      </c>
      <c r="E740" s="44">
        <v>58</v>
      </c>
      <c r="F740" s="113">
        <v>0.75324675324675328</v>
      </c>
      <c r="G740" s="44">
        <v>4</v>
      </c>
      <c r="H740" s="45">
        <v>5.1948051948051951E-2</v>
      </c>
      <c r="I740" s="44">
        <v>4</v>
      </c>
      <c r="J740" s="113">
        <v>5.1948051948051951E-2</v>
      </c>
    </row>
    <row r="741" spans="1:10" x14ac:dyDescent="0.25">
      <c r="A741" s="85" t="s">
        <v>190</v>
      </c>
      <c r="B741" s="33" t="s">
        <v>32</v>
      </c>
      <c r="C741" s="121">
        <v>10</v>
      </c>
      <c r="D741" s="45">
        <v>0.14492753623188406</v>
      </c>
      <c r="E741" s="44">
        <v>49</v>
      </c>
      <c r="F741" s="113">
        <v>0.71014492753623193</v>
      </c>
      <c r="G741" s="44">
        <v>6</v>
      </c>
      <c r="H741" s="45">
        <v>8.6956521739130432E-2</v>
      </c>
      <c r="I741" s="44">
        <v>4</v>
      </c>
      <c r="J741" s="113">
        <v>5.7971014492753624E-2</v>
      </c>
    </row>
    <row r="742" spans="1:10" x14ac:dyDescent="0.25">
      <c r="A742" s="85" t="s">
        <v>190</v>
      </c>
      <c r="B742" s="33" t="s">
        <v>33</v>
      </c>
      <c r="C742" s="121">
        <v>7</v>
      </c>
      <c r="D742" s="45">
        <v>0.11290322580645161</v>
      </c>
      <c r="E742" s="44">
        <v>48</v>
      </c>
      <c r="F742" s="113">
        <v>0.77419354838709675</v>
      </c>
      <c r="G742" s="44"/>
      <c r="H742" s="45"/>
      <c r="I742" s="44">
        <v>6</v>
      </c>
      <c r="J742" s="113">
        <v>9.6774193548387094E-2</v>
      </c>
    </row>
    <row r="743" spans="1:10" x14ac:dyDescent="0.25">
      <c r="A743" s="85" t="s">
        <v>190</v>
      </c>
      <c r="B743" s="33" t="s">
        <v>34</v>
      </c>
      <c r="C743" s="121">
        <v>37</v>
      </c>
      <c r="D743" s="45">
        <v>0.11635220125786164</v>
      </c>
      <c r="E743" s="44">
        <v>229</v>
      </c>
      <c r="F743" s="113">
        <v>0.72012578616352196</v>
      </c>
      <c r="G743" s="44">
        <v>29</v>
      </c>
      <c r="H743" s="45">
        <v>9.1194968553459113E-2</v>
      </c>
      <c r="I743" s="44">
        <v>23</v>
      </c>
      <c r="J743" s="113">
        <v>7.2327044025157231E-2</v>
      </c>
    </row>
    <row r="744" spans="1:10" x14ac:dyDescent="0.25">
      <c r="A744" s="85" t="s">
        <v>190</v>
      </c>
      <c r="B744" s="33" t="s">
        <v>22</v>
      </c>
      <c r="C744" s="121"/>
      <c r="D744" s="45"/>
      <c r="E744" s="44">
        <v>120</v>
      </c>
      <c r="F744" s="113">
        <v>0.83333333333333337</v>
      </c>
      <c r="G744" s="44">
        <v>8</v>
      </c>
      <c r="H744" s="45">
        <v>5.5555555555555552E-2</v>
      </c>
      <c r="I744" s="44">
        <v>15</v>
      </c>
      <c r="J744" s="113">
        <v>0.10416666666666667</v>
      </c>
    </row>
    <row r="745" spans="1:10" x14ac:dyDescent="0.25">
      <c r="A745" s="85" t="s">
        <v>190</v>
      </c>
      <c r="B745" s="33" t="s">
        <v>35</v>
      </c>
      <c r="C745" s="121">
        <v>9</v>
      </c>
      <c r="D745" s="45">
        <v>9.2783505154639179E-2</v>
      </c>
      <c r="E745" s="44">
        <v>72</v>
      </c>
      <c r="F745" s="113">
        <v>0.74226804123711343</v>
      </c>
      <c r="G745" s="44">
        <v>7</v>
      </c>
      <c r="H745" s="45">
        <v>7.2164948453608241E-2</v>
      </c>
      <c r="I745" s="44">
        <v>9</v>
      </c>
      <c r="J745" s="113">
        <v>9.2783505154639179E-2</v>
      </c>
    </row>
    <row r="746" spans="1:10" x14ac:dyDescent="0.25">
      <c r="A746" s="85" t="s">
        <v>190</v>
      </c>
      <c r="B746" s="33" t="s">
        <v>50</v>
      </c>
      <c r="C746" s="121">
        <v>5</v>
      </c>
      <c r="D746" s="45">
        <v>0.16666666666666666</v>
      </c>
      <c r="E746" s="44">
        <v>25</v>
      </c>
      <c r="F746" s="113">
        <v>0.83333333333333337</v>
      </c>
      <c r="G746" s="44"/>
      <c r="H746" s="45"/>
      <c r="I746" s="44"/>
      <c r="J746" s="113"/>
    </row>
    <row r="747" spans="1:10" x14ac:dyDescent="0.25">
      <c r="A747" s="85" t="s">
        <v>190</v>
      </c>
      <c r="B747" s="33" t="s">
        <v>56</v>
      </c>
      <c r="C747" s="121">
        <v>12</v>
      </c>
      <c r="D747" s="45">
        <v>0.21818181818181817</v>
      </c>
      <c r="E747" s="44">
        <v>31</v>
      </c>
      <c r="F747" s="113">
        <v>0.5636363636363636</v>
      </c>
      <c r="G747" s="44">
        <v>6</v>
      </c>
      <c r="H747" s="45">
        <v>0.10909090909090909</v>
      </c>
      <c r="I747" s="44">
        <v>6</v>
      </c>
      <c r="J747" s="113">
        <v>0.10909090909090909</v>
      </c>
    </row>
    <row r="748" spans="1:10" x14ac:dyDescent="0.25">
      <c r="A748" s="85" t="s">
        <v>190</v>
      </c>
      <c r="B748" s="33" t="s">
        <v>36</v>
      </c>
      <c r="C748" s="121">
        <v>36</v>
      </c>
      <c r="D748" s="45">
        <v>0.15384615384615385</v>
      </c>
      <c r="E748" s="44">
        <v>166</v>
      </c>
      <c r="F748" s="113">
        <v>0.70940170940170943</v>
      </c>
      <c r="G748" s="44">
        <v>14</v>
      </c>
      <c r="H748" s="45">
        <v>5.9829059829059832E-2</v>
      </c>
      <c r="I748" s="44">
        <v>18</v>
      </c>
      <c r="J748" s="113">
        <v>7.6923076923076927E-2</v>
      </c>
    </row>
    <row r="749" spans="1:10" x14ac:dyDescent="0.25">
      <c r="A749" s="85" t="s">
        <v>190</v>
      </c>
      <c r="B749" s="33" t="s">
        <v>23</v>
      </c>
      <c r="C749" s="121">
        <v>13</v>
      </c>
      <c r="D749" s="45">
        <v>7.1428571428571425E-2</v>
      </c>
      <c r="E749" s="44">
        <v>138</v>
      </c>
      <c r="F749" s="113">
        <v>0.75824175824175821</v>
      </c>
      <c r="G749" s="44">
        <v>13</v>
      </c>
      <c r="H749" s="45">
        <v>7.1428571428571425E-2</v>
      </c>
      <c r="I749" s="44">
        <v>18</v>
      </c>
      <c r="J749" s="113">
        <v>9.8901098901098897E-2</v>
      </c>
    </row>
    <row r="750" spans="1:10" x14ac:dyDescent="0.25">
      <c r="A750" s="85" t="s">
        <v>190</v>
      </c>
      <c r="B750" s="33" t="s">
        <v>57</v>
      </c>
      <c r="C750" s="121">
        <v>15</v>
      </c>
      <c r="D750" s="45">
        <v>0.18518518518518517</v>
      </c>
      <c r="E750" s="44">
        <v>54</v>
      </c>
      <c r="F750" s="113">
        <v>0.66666666666666663</v>
      </c>
      <c r="G750" s="44">
        <v>4</v>
      </c>
      <c r="H750" s="45">
        <v>4.9382716049382713E-2</v>
      </c>
      <c r="I750" s="44">
        <v>8</v>
      </c>
      <c r="J750" s="113">
        <v>9.8765432098765427E-2</v>
      </c>
    </row>
    <row r="751" spans="1:10" x14ac:dyDescent="0.25">
      <c r="A751" s="85" t="s">
        <v>190</v>
      </c>
      <c r="B751" s="33" t="s">
        <v>38</v>
      </c>
      <c r="C751" s="121">
        <v>5</v>
      </c>
      <c r="D751" s="45">
        <v>8.6206896551724144E-2</v>
      </c>
      <c r="E751" s="44">
        <v>47</v>
      </c>
      <c r="F751" s="113">
        <v>0.81034482758620685</v>
      </c>
      <c r="G751" s="44"/>
      <c r="H751" s="45"/>
      <c r="I751" s="44">
        <v>5</v>
      </c>
      <c r="J751" s="113">
        <v>8.6206896551724144E-2</v>
      </c>
    </row>
    <row r="752" spans="1:10" x14ac:dyDescent="0.25">
      <c r="A752" s="85" t="s">
        <v>190</v>
      </c>
      <c r="B752" s="33" t="s">
        <v>24</v>
      </c>
      <c r="C752" s="121">
        <v>5</v>
      </c>
      <c r="D752" s="45">
        <v>6.8493150684931503E-2</v>
      </c>
      <c r="E752" s="44">
        <v>42</v>
      </c>
      <c r="F752" s="113">
        <v>0.57534246575342463</v>
      </c>
      <c r="G752" s="44">
        <v>11</v>
      </c>
      <c r="H752" s="45">
        <v>0.15068493150684931</v>
      </c>
      <c r="I752" s="44">
        <v>15</v>
      </c>
      <c r="J752" s="113">
        <v>0.20547945205479451</v>
      </c>
    </row>
    <row r="753" spans="1:10" x14ac:dyDescent="0.25">
      <c r="A753" s="85" t="s">
        <v>190</v>
      </c>
      <c r="B753" s="33" t="s">
        <v>39</v>
      </c>
      <c r="C753" s="121">
        <v>21</v>
      </c>
      <c r="D753" s="45">
        <v>0.1721311475409836</v>
      </c>
      <c r="E753" s="44">
        <v>74</v>
      </c>
      <c r="F753" s="113">
        <v>0.60655737704918034</v>
      </c>
      <c r="G753" s="44">
        <v>12</v>
      </c>
      <c r="H753" s="45">
        <v>9.8360655737704916E-2</v>
      </c>
      <c r="I753" s="44">
        <v>15</v>
      </c>
      <c r="J753" s="113">
        <v>0.12295081967213115</v>
      </c>
    </row>
    <row r="754" spans="1:10" x14ac:dyDescent="0.25">
      <c r="A754" s="85" t="s">
        <v>191</v>
      </c>
      <c r="B754" s="33" t="s">
        <v>24</v>
      </c>
      <c r="C754" s="121">
        <v>6</v>
      </c>
      <c r="D754" s="45">
        <v>0.35294117647058826</v>
      </c>
      <c r="E754" s="44">
        <v>6</v>
      </c>
      <c r="F754" s="113">
        <v>0.35294117647058826</v>
      </c>
      <c r="G754" s="44">
        <v>4</v>
      </c>
      <c r="H754" s="45">
        <v>0.23529411764705882</v>
      </c>
      <c r="I754" s="44"/>
      <c r="J754" s="113"/>
    </row>
    <row r="755" spans="1:10" x14ac:dyDescent="0.25">
      <c r="A755" s="85" t="s">
        <v>192</v>
      </c>
      <c r="B755" s="33" t="s">
        <v>19</v>
      </c>
      <c r="C755" s="121">
        <v>3</v>
      </c>
      <c r="D755" s="45">
        <v>4.7619047619047616E-2</v>
      </c>
      <c r="E755" s="44">
        <v>53</v>
      </c>
      <c r="F755" s="113">
        <v>0.84126984126984128</v>
      </c>
      <c r="G755" s="44">
        <v>3</v>
      </c>
      <c r="H755" s="45">
        <v>4.7619047619047616E-2</v>
      </c>
      <c r="I755" s="44">
        <v>4</v>
      </c>
      <c r="J755" s="113">
        <v>6.3492063492063489E-2</v>
      </c>
    </row>
    <row r="756" spans="1:10" x14ac:dyDescent="0.25">
      <c r="A756" s="85" t="s">
        <v>192</v>
      </c>
      <c r="B756" s="33" t="s">
        <v>28</v>
      </c>
      <c r="C756" s="121"/>
      <c r="D756" s="45"/>
      <c r="E756" s="44">
        <v>6</v>
      </c>
      <c r="F756" s="113">
        <v>0.42857142857142855</v>
      </c>
      <c r="G756" s="44">
        <v>3</v>
      </c>
      <c r="H756" s="45">
        <v>0.21428571428571427</v>
      </c>
      <c r="I756" s="44">
        <v>3</v>
      </c>
      <c r="J756" s="113">
        <v>0.21428571428571427</v>
      </c>
    </row>
    <row r="757" spans="1:10" x14ac:dyDescent="0.25">
      <c r="A757" s="85" t="s">
        <v>192</v>
      </c>
      <c r="B757" s="33" t="s">
        <v>193</v>
      </c>
      <c r="C757" s="121"/>
      <c r="D757" s="45"/>
      <c r="E757" s="44">
        <v>28</v>
      </c>
      <c r="F757" s="113">
        <v>0.7</v>
      </c>
      <c r="G757" s="44">
        <v>10</v>
      </c>
      <c r="H757" s="45">
        <v>0.25</v>
      </c>
      <c r="I757" s="44"/>
      <c r="J757" s="113"/>
    </row>
    <row r="758" spans="1:10" x14ac:dyDescent="0.25">
      <c r="A758" s="85" t="s">
        <v>192</v>
      </c>
      <c r="B758" s="33" t="s">
        <v>107</v>
      </c>
      <c r="C758" s="121"/>
      <c r="D758" s="45"/>
      <c r="E758" s="44">
        <v>29</v>
      </c>
      <c r="F758" s="113">
        <v>0.76315789473684215</v>
      </c>
      <c r="G758" s="44">
        <v>5</v>
      </c>
      <c r="H758" s="45">
        <v>0.13157894736842105</v>
      </c>
      <c r="I758" s="44">
        <v>4</v>
      </c>
      <c r="J758" s="113">
        <v>0.10526315789473684</v>
      </c>
    </row>
    <row r="759" spans="1:10" x14ac:dyDescent="0.25">
      <c r="A759" s="85" t="s">
        <v>192</v>
      </c>
      <c r="B759" s="33" t="s">
        <v>68</v>
      </c>
      <c r="C759" s="121"/>
      <c r="D759" s="45"/>
      <c r="E759" s="44">
        <v>6</v>
      </c>
      <c r="F759" s="113">
        <v>0.54545454545454541</v>
      </c>
      <c r="G759" s="44">
        <v>3</v>
      </c>
      <c r="H759" s="45">
        <v>0.27272727272727271</v>
      </c>
      <c r="I759" s="44"/>
      <c r="J759" s="113"/>
    </row>
    <row r="760" spans="1:10" x14ac:dyDescent="0.25">
      <c r="A760" s="85" t="s">
        <v>192</v>
      </c>
      <c r="B760" s="33" t="s">
        <v>30</v>
      </c>
      <c r="C760" s="121"/>
      <c r="D760" s="45"/>
      <c r="E760" s="44">
        <v>10</v>
      </c>
      <c r="F760" s="113">
        <v>0.625</v>
      </c>
      <c r="G760" s="44">
        <v>3</v>
      </c>
      <c r="H760" s="45">
        <v>0.1875</v>
      </c>
      <c r="I760" s="44">
        <v>3</v>
      </c>
      <c r="J760" s="113">
        <v>0.1875</v>
      </c>
    </row>
    <row r="761" spans="1:10" x14ac:dyDescent="0.25">
      <c r="A761" s="85" t="s">
        <v>192</v>
      </c>
      <c r="B761" s="33" t="s">
        <v>31</v>
      </c>
      <c r="C761" s="121"/>
      <c r="D761" s="45"/>
      <c r="E761" s="44">
        <v>8</v>
      </c>
      <c r="F761" s="113">
        <v>0.72727272727272729</v>
      </c>
      <c r="G761" s="44"/>
      <c r="H761" s="45"/>
      <c r="I761" s="44"/>
      <c r="J761" s="113"/>
    </row>
    <row r="762" spans="1:10" x14ac:dyDescent="0.25">
      <c r="A762" s="85" t="s">
        <v>192</v>
      </c>
      <c r="B762" s="33" t="s">
        <v>32</v>
      </c>
      <c r="C762" s="121"/>
      <c r="D762" s="45"/>
      <c r="E762" s="44">
        <v>3</v>
      </c>
      <c r="F762" s="113">
        <v>0.75</v>
      </c>
      <c r="G762" s="44"/>
      <c r="H762" s="45"/>
      <c r="I762" s="44"/>
      <c r="J762" s="113"/>
    </row>
    <row r="763" spans="1:10" x14ac:dyDescent="0.25">
      <c r="A763" s="85" t="s">
        <v>192</v>
      </c>
      <c r="B763" s="33" t="s">
        <v>22</v>
      </c>
      <c r="C763" s="121"/>
      <c r="D763" s="45"/>
      <c r="E763" s="44">
        <v>8</v>
      </c>
      <c r="F763" s="113">
        <v>0.88888888888888884</v>
      </c>
      <c r="G763" s="44"/>
      <c r="H763" s="45"/>
      <c r="I763" s="44"/>
      <c r="J763" s="113"/>
    </row>
    <row r="764" spans="1:10" x14ac:dyDescent="0.25">
      <c r="A764" s="85" t="s">
        <v>192</v>
      </c>
      <c r="B764" s="33" t="s">
        <v>36</v>
      </c>
      <c r="C764" s="121"/>
      <c r="D764" s="45"/>
      <c r="E764" s="44">
        <v>27</v>
      </c>
      <c r="F764" s="113">
        <v>0.75</v>
      </c>
      <c r="G764" s="44">
        <v>3</v>
      </c>
      <c r="H764" s="45">
        <v>8.3333333333333329E-2</v>
      </c>
      <c r="I764" s="44">
        <v>5</v>
      </c>
      <c r="J764" s="113">
        <v>0.1388888888888889</v>
      </c>
    </row>
    <row r="765" spans="1:10" x14ac:dyDescent="0.25">
      <c r="A765" s="85" t="s">
        <v>192</v>
      </c>
      <c r="B765" s="33" t="s">
        <v>43</v>
      </c>
      <c r="C765" s="121"/>
      <c r="D765" s="45"/>
      <c r="E765" s="44">
        <v>31</v>
      </c>
      <c r="F765" s="113">
        <v>0.73809523809523814</v>
      </c>
      <c r="G765" s="44">
        <v>3</v>
      </c>
      <c r="H765" s="45">
        <v>7.1428571428571425E-2</v>
      </c>
      <c r="I765" s="44">
        <v>7</v>
      </c>
      <c r="J765" s="113">
        <v>0.16666666666666666</v>
      </c>
    </row>
    <row r="766" spans="1:10" x14ac:dyDescent="0.25">
      <c r="A766" s="85" t="s">
        <v>192</v>
      </c>
      <c r="B766" s="33" t="s">
        <v>57</v>
      </c>
      <c r="C766" s="121"/>
      <c r="D766" s="45"/>
      <c r="E766" s="44">
        <v>17</v>
      </c>
      <c r="F766" s="113">
        <v>0.80952380952380953</v>
      </c>
      <c r="G766" s="44"/>
      <c r="H766" s="45"/>
      <c r="I766" s="44"/>
      <c r="J766" s="113"/>
    </row>
    <row r="767" spans="1:10" x14ac:dyDescent="0.25">
      <c r="A767" s="85" t="s">
        <v>192</v>
      </c>
      <c r="B767" s="33" t="s">
        <v>38</v>
      </c>
      <c r="C767" s="121"/>
      <c r="D767" s="45"/>
      <c r="E767" s="44">
        <v>19</v>
      </c>
      <c r="F767" s="113">
        <v>0.59375</v>
      </c>
      <c r="G767" s="44">
        <v>8</v>
      </c>
      <c r="H767" s="45">
        <v>0.25</v>
      </c>
      <c r="I767" s="44">
        <v>4</v>
      </c>
      <c r="J767" s="113">
        <v>0.125</v>
      </c>
    </row>
    <row r="768" spans="1:10" x14ac:dyDescent="0.25">
      <c r="A768" s="85" t="s">
        <v>192</v>
      </c>
      <c r="B768" s="33" t="s">
        <v>24</v>
      </c>
      <c r="C768" s="121">
        <v>3</v>
      </c>
      <c r="D768" s="45">
        <v>8.1081081081081086E-2</v>
      </c>
      <c r="E768" s="44">
        <v>25</v>
      </c>
      <c r="F768" s="113">
        <v>0.67567567567567566</v>
      </c>
      <c r="G768" s="44">
        <v>6</v>
      </c>
      <c r="H768" s="45">
        <v>0.16216216216216217</v>
      </c>
      <c r="I768" s="44">
        <v>3</v>
      </c>
      <c r="J768" s="113">
        <v>8.1081081081081086E-2</v>
      </c>
    </row>
    <row r="769" spans="1:10" x14ac:dyDescent="0.25">
      <c r="A769" s="85" t="s">
        <v>192</v>
      </c>
      <c r="B769" s="33" t="s">
        <v>39</v>
      </c>
      <c r="C769" s="121"/>
      <c r="D769" s="45"/>
      <c r="E769" s="44">
        <v>16</v>
      </c>
      <c r="F769" s="113">
        <v>1</v>
      </c>
      <c r="G769" s="44"/>
      <c r="H769" s="45"/>
      <c r="I769" s="44"/>
      <c r="J769" s="113"/>
    </row>
    <row r="770" spans="1:10" x14ac:dyDescent="0.25">
      <c r="A770" s="85" t="s">
        <v>194</v>
      </c>
      <c r="B770" s="33" t="s">
        <v>48</v>
      </c>
      <c r="C770" s="121"/>
      <c r="D770" s="45"/>
      <c r="E770" s="44">
        <v>44</v>
      </c>
      <c r="F770" s="113">
        <v>0.65671641791044777</v>
      </c>
      <c r="G770" s="44">
        <v>20</v>
      </c>
      <c r="H770" s="45">
        <v>0.29850746268656714</v>
      </c>
      <c r="I770" s="44">
        <v>3</v>
      </c>
      <c r="J770" s="113">
        <v>4.4776119402985072E-2</v>
      </c>
    </row>
    <row r="771" spans="1:10" x14ac:dyDescent="0.25">
      <c r="A771" s="85" t="s">
        <v>195</v>
      </c>
      <c r="B771" s="33" t="s">
        <v>23</v>
      </c>
      <c r="C771" s="121"/>
      <c r="D771" s="45"/>
      <c r="E771" s="44">
        <v>10</v>
      </c>
      <c r="F771" s="113">
        <v>0.90909090909090906</v>
      </c>
      <c r="G771" s="44"/>
      <c r="H771" s="45"/>
      <c r="I771" s="44"/>
      <c r="J771" s="113"/>
    </row>
    <row r="772" spans="1:10" x14ac:dyDescent="0.25">
      <c r="A772" s="85" t="s">
        <v>195</v>
      </c>
      <c r="B772" s="33" t="s">
        <v>82</v>
      </c>
      <c r="C772" s="121">
        <v>6</v>
      </c>
      <c r="D772" s="45">
        <v>0.42857142857142855</v>
      </c>
      <c r="E772" s="44">
        <v>6</v>
      </c>
      <c r="F772" s="113">
        <v>0.42857142857142855</v>
      </c>
      <c r="G772" s="44"/>
      <c r="H772" s="45"/>
      <c r="I772" s="44"/>
      <c r="J772" s="113"/>
    </row>
    <row r="773" spans="1:10" x14ac:dyDescent="0.25">
      <c r="A773" s="85" t="s">
        <v>196</v>
      </c>
      <c r="B773" s="33" t="s">
        <v>28</v>
      </c>
      <c r="C773" s="121">
        <v>3</v>
      </c>
      <c r="D773" s="45">
        <v>0.17647058823529413</v>
      </c>
      <c r="E773" s="44">
        <v>11</v>
      </c>
      <c r="F773" s="113">
        <v>0.6470588235294118</v>
      </c>
      <c r="G773" s="44"/>
      <c r="H773" s="45"/>
      <c r="I773" s="44"/>
      <c r="J773" s="113"/>
    </row>
    <row r="774" spans="1:10" x14ac:dyDescent="0.25">
      <c r="A774" s="85" t="s">
        <v>196</v>
      </c>
      <c r="B774" s="33" t="s">
        <v>212</v>
      </c>
      <c r="C774" s="121"/>
      <c r="D774" s="45"/>
      <c r="E774" s="44">
        <v>58</v>
      </c>
      <c r="F774" s="113">
        <v>0.8529411764705882</v>
      </c>
      <c r="G774" s="44">
        <v>5</v>
      </c>
      <c r="H774" s="45">
        <v>7.3529411764705885E-2</v>
      </c>
      <c r="I774" s="44">
        <v>3</v>
      </c>
      <c r="J774" s="113">
        <v>4.4117647058823532E-2</v>
      </c>
    </row>
    <row r="775" spans="1:10" x14ac:dyDescent="0.25">
      <c r="A775" s="85" t="s">
        <v>196</v>
      </c>
      <c r="B775" s="33" t="s">
        <v>30</v>
      </c>
      <c r="C775" s="121"/>
      <c r="D775" s="45"/>
      <c r="E775" s="44">
        <v>39</v>
      </c>
      <c r="F775" s="113">
        <v>0.70909090909090911</v>
      </c>
      <c r="G775" s="44">
        <v>5</v>
      </c>
      <c r="H775" s="45">
        <v>9.0909090909090912E-2</v>
      </c>
      <c r="I775" s="44">
        <v>9</v>
      </c>
      <c r="J775" s="113">
        <v>0.16363636363636364</v>
      </c>
    </row>
    <row r="776" spans="1:10" x14ac:dyDescent="0.25">
      <c r="A776" s="85" t="s">
        <v>196</v>
      </c>
      <c r="B776" s="33" t="s">
        <v>31</v>
      </c>
      <c r="C776" s="121"/>
      <c r="D776" s="45"/>
      <c r="E776" s="44">
        <v>5</v>
      </c>
      <c r="F776" s="113">
        <v>0.55555555555555558</v>
      </c>
      <c r="G776" s="44"/>
      <c r="H776" s="45"/>
      <c r="I776" s="44"/>
      <c r="J776" s="113"/>
    </row>
    <row r="777" spans="1:10" x14ac:dyDescent="0.25">
      <c r="A777" s="85" t="s">
        <v>196</v>
      </c>
      <c r="B777" s="33" t="s">
        <v>48</v>
      </c>
      <c r="C777" s="121"/>
      <c r="D777" s="45"/>
      <c r="E777" s="44">
        <v>21</v>
      </c>
      <c r="F777" s="113">
        <v>0.91304347826086951</v>
      </c>
      <c r="G777" s="44"/>
      <c r="H777" s="45"/>
      <c r="I777" s="44"/>
      <c r="J777" s="113"/>
    </row>
    <row r="778" spans="1:10" x14ac:dyDescent="0.25">
      <c r="A778" s="85" t="s">
        <v>196</v>
      </c>
      <c r="B778" s="33" t="s">
        <v>214</v>
      </c>
      <c r="C778" s="121"/>
      <c r="D778" s="45"/>
      <c r="E778" s="44">
        <v>48</v>
      </c>
      <c r="F778" s="113">
        <v>0.97959183673469385</v>
      </c>
      <c r="G778" s="44"/>
      <c r="H778" s="45"/>
      <c r="I778" s="44"/>
      <c r="J778" s="113"/>
    </row>
    <row r="779" spans="1:10" x14ac:dyDescent="0.25">
      <c r="A779" s="85" t="s">
        <v>196</v>
      </c>
      <c r="B779" s="33" t="s">
        <v>32</v>
      </c>
      <c r="C779" s="121"/>
      <c r="D779" s="45"/>
      <c r="E779" s="44">
        <v>12</v>
      </c>
      <c r="F779" s="113">
        <v>0.8571428571428571</v>
      </c>
      <c r="G779" s="44"/>
      <c r="H779" s="45"/>
      <c r="I779" s="44"/>
      <c r="J779" s="113"/>
    </row>
    <row r="780" spans="1:10" x14ac:dyDescent="0.25">
      <c r="A780" s="85" t="s">
        <v>196</v>
      </c>
      <c r="B780" s="33" t="s">
        <v>33</v>
      </c>
      <c r="C780" s="121"/>
      <c r="D780" s="45"/>
      <c r="E780" s="44">
        <v>17</v>
      </c>
      <c r="F780" s="113">
        <v>0.89473684210526316</v>
      </c>
      <c r="G780" s="44"/>
      <c r="H780" s="45"/>
      <c r="I780" s="44"/>
      <c r="J780" s="113"/>
    </row>
    <row r="781" spans="1:10" x14ac:dyDescent="0.25">
      <c r="A781" s="85" t="s">
        <v>196</v>
      </c>
      <c r="B781" s="33" t="s">
        <v>22</v>
      </c>
      <c r="C781" s="121"/>
      <c r="D781" s="45"/>
      <c r="E781" s="44">
        <v>67</v>
      </c>
      <c r="F781" s="113">
        <v>0.81707317073170727</v>
      </c>
      <c r="G781" s="44">
        <v>9</v>
      </c>
      <c r="H781" s="45">
        <v>0.10975609756097561</v>
      </c>
      <c r="I781" s="44">
        <v>5</v>
      </c>
      <c r="J781" s="113">
        <v>6.097560975609756E-2</v>
      </c>
    </row>
    <row r="782" spans="1:10" x14ac:dyDescent="0.25">
      <c r="A782" s="85" t="s">
        <v>196</v>
      </c>
      <c r="B782" s="33" t="s">
        <v>35</v>
      </c>
      <c r="C782" s="121"/>
      <c r="D782" s="45"/>
      <c r="E782" s="44">
        <v>17</v>
      </c>
      <c r="F782" s="113">
        <v>0.65384615384615385</v>
      </c>
      <c r="G782" s="44">
        <v>4</v>
      </c>
      <c r="H782" s="45">
        <v>0.15384615384615385</v>
      </c>
      <c r="I782" s="44">
        <v>3</v>
      </c>
      <c r="J782" s="113">
        <v>0.11538461538461539</v>
      </c>
    </row>
    <row r="783" spans="1:10" x14ac:dyDescent="0.25">
      <c r="A783" s="85" t="s">
        <v>196</v>
      </c>
      <c r="B783" s="33" t="s">
        <v>36</v>
      </c>
      <c r="C783" s="121">
        <v>4</v>
      </c>
      <c r="D783" s="45">
        <v>6.1538461538461542E-2</v>
      </c>
      <c r="E783" s="44">
        <v>47</v>
      </c>
      <c r="F783" s="113">
        <v>0.72307692307692306</v>
      </c>
      <c r="G783" s="44"/>
      <c r="H783" s="45"/>
      <c r="I783" s="44">
        <v>12</v>
      </c>
      <c r="J783" s="113">
        <v>0.18461538461538463</v>
      </c>
    </row>
    <row r="784" spans="1:10" x14ac:dyDescent="0.25">
      <c r="A784" s="85" t="s">
        <v>196</v>
      </c>
      <c r="B784" s="33" t="s">
        <v>43</v>
      </c>
      <c r="C784" s="121">
        <v>5</v>
      </c>
      <c r="D784" s="45">
        <v>3.937007874015748E-2</v>
      </c>
      <c r="E784" s="44">
        <v>111</v>
      </c>
      <c r="F784" s="113">
        <v>0.87401574803149606</v>
      </c>
      <c r="G784" s="44">
        <v>4</v>
      </c>
      <c r="H784" s="45">
        <v>3.1496062992125984E-2</v>
      </c>
      <c r="I784" s="44">
        <v>7</v>
      </c>
      <c r="J784" s="113">
        <v>5.5118110236220472E-2</v>
      </c>
    </row>
    <row r="785" spans="1:10" x14ac:dyDescent="0.25">
      <c r="A785" s="85" t="s">
        <v>196</v>
      </c>
      <c r="B785" s="33" t="s">
        <v>23</v>
      </c>
      <c r="C785" s="121">
        <v>4</v>
      </c>
      <c r="D785" s="45">
        <v>6.4516129032258063E-2</v>
      </c>
      <c r="E785" s="44">
        <v>54</v>
      </c>
      <c r="F785" s="113">
        <v>0.87096774193548387</v>
      </c>
      <c r="G785" s="44"/>
      <c r="H785" s="45"/>
      <c r="I785" s="44">
        <v>3</v>
      </c>
      <c r="J785" s="113">
        <v>4.8387096774193547E-2</v>
      </c>
    </row>
    <row r="786" spans="1:10" x14ac:dyDescent="0.25">
      <c r="A786" s="85" t="s">
        <v>196</v>
      </c>
      <c r="B786" s="33" t="s">
        <v>57</v>
      </c>
      <c r="C786" s="121"/>
      <c r="D786" s="45"/>
      <c r="E786" s="44">
        <v>11</v>
      </c>
      <c r="F786" s="113">
        <v>1</v>
      </c>
      <c r="G786" s="44"/>
      <c r="H786" s="45"/>
      <c r="I786" s="44"/>
      <c r="J786" s="113"/>
    </row>
    <row r="787" spans="1:10" x14ac:dyDescent="0.25">
      <c r="A787" s="85" t="s">
        <v>196</v>
      </c>
      <c r="B787" s="33" t="s">
        <v>24</v>
      </c>
      <c r="C787" s="121"/>
      <c r="D787" s="45"/>
      <c r="E787" s="44">
        <v>7</v>
      </c>
      <c r="F787" s="113">
        <v>0.41176470588235292</v>
      </c>
      <c r="G787" s="44">
        <v>5</v>
      </c>
      <c r="H787" s="45">
        <v>0.29411764705882354</v>
      </c>
      <c r="I787" s="44">
        <v>3</v>
      </c>
      <c r="J787" s="113">
        <v>0.17647058823529413</v>
      </c>
    </row>
    <row r="788" spans="1:10" x14ac:dyDescent="0.25">
      <c r="A788" s="85" t="s">
        <v>196</v>
      </c>
      <c r="B788" s="33" t="s">
        <v>39</v>
      </c>
      <c r="C788" s="121"/>
      <c r="D788" s="45"/>
      <c r="E788" s="44">
        <v>34</v>
      </c>
      <c r="F788" s="113">
        <v>0.77272727272727271</v>
      </c>
      <c r="G788" s="44">
        <v>3</v>
      </c>
      <c r="H788" s="45">
        <v>6.8181818181818177E-2</v>
      </c>
      <c r="I788" s="44">
        <v>7</v>
      </c>
      <c r="J788" s="113">
        <v>0.15909090909090909</v>
      </c>
    </row>
    <row r="789" spans="1:10" x14ac:dyDescent="0.25">
      <c r="A789" s="85" t="s">
        <v>197</v>
      </c>
      <c r="B789" s="33" t="s">
        <v>68</v>
      </c>
      <c r="C789" s="121"/>
      <c r="D789" s="45"/>
      <c r="E789" s="44"/>
      <c r="F789" s="113"/>
      <c r="G789" s="44"/>
      <c r="H789" s="45"/>
      <c r="I789" s="44"/>
      <c r="J789" s="113"/>
    </row>
    <row r="790" spans="1:10" x14ac:dyDescent="0.25">
      <c r="A790" s="85" t="s">
        <v>197</v>
      </c>
      <c r="B790" s="33" t="s">
        <v>34</v>
      </c>
      <c r="C790" s="121"/>
      <c r="D790" s="45"/>
      <c r="E790" s="44">
        <v>6</v>
      </c>
      <c r="F790" s="113">
        <v>1</v>
      </c>
      <c r="G790" s="44"/>
      <c r="H790" s="45"/>
      <c r="I790" s="44"/>
      <c r="J790" s="113"/>
    </row>
    <row r="791" spans="1:10" x14ac:dyDescent="0.25">
      <c r="A791" s="85" t="s">
        <v>197</v>
      </c>
      <c r="B791" s="33" t="s">
        <v>50</v>
      </c>
      <c r="C791" s="121"/>
      <c r="D791" s="45"/>
      <c r="E791" s="44">
        <v>34</v>
      </c>
      <c r="F791" s="113">
        <v>0.82926829268292679</v>
      </c>
      <c r="G791" s="44"/>
      <c r="H791" s="45"/>
      <c r="I791" s="44">
        <v>4</v>
      </c>
      <c r="J791" s="113">
        <v>9.7560975609756101E-2</v>
      </c>
    </row>
    <row r="792" spans="1:10" x14ac:dyDescent="0.25">
      <c r="A792" s="85" t="s">
        <v>197</v>
      </c>
      <c r="B792" s="33" t="s">
        <v>36</v>
      </c>
      <c r="C792" s="121"/>
      <c r="D792" s="45"/>
      <c r="E792" s="44">
        <v>4</v>
      </c>
      <c r="F792" s="113">
        <v>1</v>
      </c>
      <c r="G792" s="44"/>
      <c r="H792" s="45"/>
      <c r="I792" s="44"/>
      <c r="J792" s="113"/>
    </row>
    <row r="793" spans="1:10" x14ac:dyDescent="0.25">
      <c r="A793" s="85" t="s">
        <v>228</v>
      </c>
      <c r="B793" s="33" t="s">
        <v>91</v>
      </c>
      <c r="C793" s="121"/>
      <c r="D793" s="45"/>
      <c r="E793" s="44">
        <v>21</v>
      </c>
      <c r="F793" s="113">
        <v>0.77777777777777779</v>
      </c>
      <c r="G793" s="44"/>
      <c r="H793" s="45"/>
      <c r="I793" s="44">
        <v>4</v>
      </c>
      <c r="J793" s="113">
        <v>0.14814814814814814</v>
      </c>
    </row>
    <row r="794" spans="1:10" x14ac:dyDescent="0.25">
      <c r="A794" s="85" t="s">
        <v>228</v>
      </c>
      <c r="B794" s="33" t="s">
        <v>48</v>
      </c>
      <c r="C794" s="121"/>
      <c r="D794" s="45"/>
      <c r="E794" s="44">
        <v>16</v>
      </c>
      <c r="F794" s="113">
        <v>0.5714285714285714</v>
      </c>
      <c r="G794" s="44">
        <v>8</v>
      </c>
      <c r="H794" s="45">
        <v>0.2857142857142857</v>
      </c>
      <c r="I794" s="44">
        <v>4</v>
      </c>
      <c r="J794" s="113">
        <v>0.14285714285714285</v>
      </c>
    </row>
    <row r="795" spans="1:10" x14ac:dyDescent="0.25">
      <c r="A795" s="85" t="s">
        <v>228</v>
      </c>
      <c r="B795" s="33" t="s">
        <v>34</v>
      </c>
      <c r="C795" s="121"/>
      <c r="D795" s="45"/>
      <c r="E795" s="44">
        <v>15</v>
      </c>
      <c r="F795" s="113">
        <v>0.65217391304347827</v>
      </c>
      <c r="G795" s="44"/>
      <c r="H795" s="45"/>
      <c r="I795" s="44">
        <v>6</v>
      </c>
      <c r="J795" s="113">
        <v>0.2608695652173913</v>
      </c>
    </row>
    <row r="796" spans="1:10" x14ac:dyDescent="0.25">
      <c r="A796" s="85" t="s">
        <v>228</v>
      </c>
      <c r="B796" s="33" t="s">
        <v>22</v>
      </c>
      <c r="C796" s="121"/>
      <c r="D796" s="45"/>
      <c r="E796" s="44">
        <v>18</v>
      </c>
      <c r="F796" s="113">
        <v>0.8571428571428571</v>
      </c>
      <c r="G796" s="44"/>
      <c r="H796" s="45"/>
      <c r="I796" s="44">
        <v>3</v>
      </c>
      <c r="J796" s="113">
        <v>0.14285714285714285</v>
      </c>
    </row>
    <row r="797" spans="1:10" x14ac:dyDescent="0.25">
      <c r="A797" s="85" t="s">
        <v>228</v>
      </c>
      <c r="B797" s="33" t="s">
        <v>23</v>
      </c>
      <c r="C797" s="121"/>
      <c r="D797" s="45"/>
      <c r="E797" s="44">
        <v>17</v>
      </c>
      <c r="F797" s="113">
        <v>0.77272727272727271</v>
      </c>
      <c r="G797" s="44"/>
      <c r="H797" s="45"/>
      <c r="I797" s="44">
        <v>4</v>
      </c>
      <c r="J797" s="113">
        <v>0.18181818181818182</v>
      </c>
    </row>
    <row r="798" spans="1:10" x14ac:dyDescent="0.25">
      <c r="A798" s="85" t="s">
        <v>228</v>
      </c>
      <c r="B798" s="33" t="s">
        <v>74</v>
      </c>
      <c r="C798" s="121"/>
      <c r="D798" s="45"/>
      <c r="E798" s="44">
        <v>27</v>
      </c>
      <c r="F798" s="113">
        <v>0.9</v>
      </c>
      <c r="G798" s="44"/>
      <c r="H798" s="45"/>
      <c r="I798" s="44"/>
      <c r="J798" s="113"/>
    </row>
    <row r="799" spans="1:10" x14ac:dyDescent="0.25">
      <c r="A799" s="90" t="s">
        <v>228</v>
      </c>
      <c r="B799" s="91" t="s">
        <v>39</v>
      </c>
      <c r="C799" s="122"/>
      <c r="D799" s="114"/>
      <c r="E799" s="92">
        <v>21</v>
      </c>
      <c r="F799" s="115">
        <v>0.91304347826086951</v>
      </c>
      <c r="G799" s="92"/>
      <c r="H799" s="114"/>
      <c r="I799" s="92"/>
      <c r="J799" s="115"/>
    </row>
  </sheetData>
  <autoFilter ref="A7:B799"/>
  <mergeCells count="8">
    <mergeCell ref="B5:B7"/>
    <mergeCell ref="A5:A7"/>
    <mergeCell ref="C5:F5"/>
    <mergeCell ref="G5:J5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2"/>
  <sheetViews>
    <sheetView zoomScale="90" zoomScaleNormal="90" workbookViewId="0">
      <selection activeCell="I8" sqref="I8"/>
    </sheetView>
  </sheetViews>
  <sheetFormatPr defaultColWidth="9.140625" defaultRowHeight="15.75" x14ac:dyDescent="0.25"/>
  <cols>
    <col min="1" max="1" width="42.42578125" style="22" customWidth="1"/>
    <col min="2" max="2" width="43.7109375" style="22" customWidth="1"/>
    <col min="3" max="8" width="20.7109375" style="22" customWidth="1"/>
    <col min="9" max="9" width="33.28515625" style="22" customWidth="1"/>
    <col min="10" max="10" width="43.85546875" style="22" customWidth="1"/>
    <col min="11" max="16" width="3" style="22" customWidth="1"/>
    <col min="17" max="17" width="4" style="22" customWidth="1"/>
    <col min="18" max="18" width="10.85546875" style="22" customWidth="1"/>
    <col min="19" max="19" width="4.85546875" style="22" customWidth="1"/>
    <col min="20" max="20" width="7.85546875" style="22" customWidth="1"/>
    <col min="21" max="21" width="4.85546875" style="22" customWidth="1"/>
    <col min="22" max="22" width="7.85546875" style="22" customWidth="1"/>
    <col min="23" max="23" width="4.85546875" style="22" customWidth="1"/>
    <col min="24" max="24" width="7.85546875" style="22" customWidth="1"/>
    <col min="25" max="25" width="4.85546875" style="22" customWidth="1"/>
    <col min="26" max="26" width="7.85546875" style="22" customWidth="1"/>
    <col min="27" max="27" width="10.85546875" style="22" customWidth="1"/>
    <col min="28" max="28" width="10.85546875" style="22" bestFit="1" customWidth="1"/>
    <col min="29" max="16384" width="9.140625" style="22"/>
  </cols>
  <sheetData>
    <row r="1" spans="1:28" ht="18.75" x14ac:dyDescent="0.3">
      <c r="A1" s="24" t="s">
        <v>270</v>
      </c>
    </row>
    <row r="2" spans="1:28" x14ac:dyDescent="0.25">
      <c r="A2" s="26"/>
      <c r="B2" s="27"/>
      <c r="C2" s="27"/>
      <c r="D2" s="27"/>
      <c r="E2" s="27"/>
      <c r="F2" s="27"/>
      <c r="G2" s="27"/>
      <c r="H2" s="27"/>
      <c r="I2" s="27"/>
    </row>
    <row r="3" spans="1:28" x14ac:dyDescent="0.25">
      <c r="A3" s="161" t="s">
        <v>0</v>
      </c>
      <c r="B3" s="159" t="s">
        <v>12</v>
      </c>
      <c r="C3" s="153" t="s">
        <v>16</v>
      </c>
      <c r="D3" s="154"/>
      <c r="E3" s="155"/>
      <c r="F3" s="157" t="s">
        <v>208</v>
      </c>
      <c r="G3" s="157"/>
      <c r="H3" s="157"/>
      <c r="I3" s="27"/>
    </row>
    <row r="4" spans="1:28" ht="30" x14ac:dyDescent="0.25">
      <c r="A4" s="162"/>
      <c r="B4" s="160"/>
      <c r="C4" s="97" t="s">
        <v>199</v>
      </c>
      <c r="D4" s="98" t="s">
        <v>202</v>
      </c>
      <c r="E4" s="108" t="s">
        <v>200</v>
      </c>
      <c r="F4" s="107" t="s">
        <v>199</v>
      </c>
      <c r="G4" s="99" t="s">
        <v>202</v>
      </c>
      <c r="H4" s="100" t="s">
        <v>200</v>
      </c>
      <c r="I4" s="27"/>
    </row>
    <row r="5" spans="1:28" x14ac:dyDescent="0.25">
      <c r="A5" s="85" t="s">
        <v>18</v>
      </c>
      <c r="B5" s="33" t="s">
        <v>19</v>
      </c>
      <c r="C5" s="85"/>
      <c r="D5" s="33"/>
      <c r="E5" s="109">
        <v>5</v>
      </c>
      <c r="F5" s="101">
        <f>C5/SUM($C5:$E5)*100</f>
        <v>0</v>
      </c>
      <c r="G5" s="101">
        <f t="shared" ref="G5:H5" si="0">D5/SUM($C5:$E5)*100</f>
        <v>0</v>
      </c>
      <c r="H5" s="102">
        <f t="shared" si="0"/>
        <v>100</v>
      </c>
      <c r="I5" s="27"/>
    </row>
    <row r="6" spans="1:28" x14ac:dyDescent="0.25">
      <c r="A6" s="103" t="s">
        <v>18</v>
      </c>
      <c r="B6" s="33" t="s">
        <v>20</v>
      </c>
      <c r="C6" s="85"/>
      <c r="D6" s="33"/>
      <c r="E6" s="109">
        <v>10</v>
      </c>
      <c r="F6" s="101">
        <f t="shared" ref="F6:F69" si="1">C6/SUM($C6:$E6)*100</f>
        <v>0</v>
      </c>
      <c r="G6" s="101">
        <f t="shared" ref="G6:G69" si="2">D6/SUM($C6:$E6)*100</f>
        <v>0</v>
      </c>
      <c r="H6" s="102">
        <f t="shared" ref="H6:H69" si="3">E6/SUM($C6:$E6)*100</f>
        <v>100</v>
      </c>
      <c r="I6" s="2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25">
      <c r="A7" s="87" t="s">
        <v>18</v>
      </c>
      <c r="B7" s="46" t="s">
        <v>24</v>
      </c>
      <c r="C7" s="110"/>
      <c r="D7" s="46"/>
      <c r="E7" s="109">
        <v>7</v>
      </c>
      <c r="F7" s="101">
        <f t="shared" si="1"/>
        <v>0</v>
      </c>
      <c r="G7" s="101">
        <f t="shared" si="2"/>
        <v>0</v>
      </c>
      <c r="H7" s="102">
        <f t="shared" si="3"/>
        <v>100</v>
      </c>
      <c r="I7" s="2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87" t="s">
        <v>25</v>
      </c>
      <c r="B8" s="46" t="s">
        <v>34</v>
      </c>
      <c r="C8" s="110">
        <v>11</v>
      </c>
      <c r="D8" s="46"/>
      <c r="E8" s="109"/>
      <c r="F8" s="101">
        <f t="shared" si="1"/>
        <v>100</v>
      </c>
      <c r="G8" s="101">
        <f t="shared" si="2"/>
        <v>0</v>
      </c>
      <c r="H8" s="102">
        <f t="shared" si="3"/>
        <v>0</v>
      </c>
      <c r="I8" s="2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25">
      <c r="A9" s="87" t="s">
        <v>40</v>
      </c>
      <c r="B9" s="46" t="s">
        <v>41</v>
      </c>
      <c r="C9" s="110"/>
      <c r="D9" s="46"/>
      <c r="E9" s="109">
        <v>4</v>
      </c>
      <c r="F9" s="101">
        <f t="shared" si="1"/>
        <v>0</v>
      </c>
      <c r="G9" s="101">
        <f t="shared" si="2"/>
        <v>0</v>
      </c>
      <c r="H9" s="102">
        <f t="shared" si="3"/>
        <v>100</v>
      </c>
      <c r="I9" s="2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25">
      <c r="A10" s="87" t="s">
        <v>42</v>
      </c>
      <c r="B10" s="46" t="s">
        <v>28</v>
      </c>
      <c r="C10" s="110"/>
      <c r="D10" s="46"/>
      <c r="E10" s="109">
        <v>4</v>
      </c>
      <c r="F10" s="101">
        <f t="shared" si="1"/>
        <v>0</v>
      </c>
      <c r="G10" s="101">
        <f t="shared" si="2"/>
        <v>0</v>
      </c>
      <c r="H10" s="102">
        <f t="shared" si="3"/>
        <v>100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x14ac:dyDescent="0.25">
      <c r="A11" s="87" t="s">
        <v>42</v>
      </c>
      <c r="B11" s="46" t="s">
        <v>31</v>
      </c>
      <c r="C11" s="110"/>
      <c r="D11" s="46"/>
      <c r="E11" s="109">
        <v>10</v>
      </c>
      <c r="F11" s="101">
        <f t="shared" si="1"/>
        <v>0</v>
      </c>
      <c r="G11" s="101">
        <f t="shared" si="2"/>
        <v>0</v>
      </c>
      <c r="H11" s="102">
        <f t="shared" si="3"/>
        <v>100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x14ac:dyDescent="0.25">
      <c r="A12" s="87" t="s">
        <v>42</v>
      </c>
      <c r="B12" s="46" t="s">
        <v>33</v>
      </c>
      <c r="C12" s="110"/>
      <c r="D12" s="46"/>
      <c r="E12" s="109">
        <v>6</v>
      </c>
      <c r="F12" s="101">
        <f t="shared" si="1"/>
        <v>0</v>
      </c>
      <c r="G12" s="101">
        <f t="shared" si="2"/>
        <v>0</v>
      </c>
      <c r="H12" s="102">
        <f t="shared" si="3"/>
        <v>100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x14ac:dyDescent="0.25">
      <c r="A13" s="87" t="s">
        <v>42</v>
      </c>
      <c r="B13" s="46" t="s">
        <v>36</v>
      </c>
      <c r="C13" s="110">
        <v>4</v>
      </c>
      <c r="D13" s="46"/>
      <c r="E13" s="109">
        <v>15</v>
      </c>
      <c r="F13" s="101">
        <f t="shared" si="1"/>
        <v>21.052631578947366</v>
      </c>
      <c r="G13" s="101">
        <f t="shared" si="2"/>
        <v>0</v>
      </c>
      <c r="H13" s="102">
        <f t="shared" si="3"/>
        <v>78.94736842105263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x14ac:dyDescent="0.25">
      <c r="A14" s="87" t="s">
        <v>42</v>
      </c>
      <c r="B14" s="46" t="s">
        <v>43</v>
      </c>
      <c r="C14" s="110"/>
      <c r="D14" s="46"/>
      <c r="E14" s="109">
        <v>36</v>
      </c>
      <c r="F14" s="101">
        <f t="shared" si="1"/>
        <v>0</v>
      </c>
      <c r="G14" s="101">
        <f t="shared" si="2"/>
        <v>0</v>
      </c>
      <c r="H14" s="102">
        <f t="shared" si="3"/>
        <v>100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x14ac:dyDescent="0.25">
      <c r="A15" s="87" t="s">
        <v>42</v>
      </c>
      <c r="B15" s="46" t="s">
        <v>23</v>
      </c>
      <c r="C15" s="110"/>
      <c r="D15" s="46"/>
      <c r="E15" s="109">
        <v>11</v>
      </c>
      <c r="F15" s="101">
        <f t="shared" si="1"/>
        <v>0</v>
      </c>
      <c r="G15" s="101">
        <f t="shared" si="2"/>
        <v>0</v>
      </c>
      <c r="H15" s="102">
        <f t="shared" si="3"/>
        <v>100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x14ac:dyDescent="0.25">
      <c r="A16" s="87" t="s">
        <v>42</v>
      </c>
      <c r="B16" s="46" t="s">
        <v>24</v>
      </c>
      <c r="C16" s="110"/>
      <c r="D16" s="46"/>
      <c r="E16" s="109">
        <v>29</v>
      </c>
      <c r="F16" s="101">
        <f t="shared" si="1"/>
        <v>0</v>
      </c>
      <c r="G16" s="101">
        <f t="shared" si="2"/>
        <v>0</v>
      </c>
      <c r="H16" s="102">
        <f t="shared" si="3"/>
        <v>100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25">
      <c r="A17" s="85" t="s">
        <v>45</v>
      </c>
      <c r="B17" s="33" t="s">
        <v>31</v>
      </c>
      <c r="C17" s="85"/>
      <c r="D17" s="33"/>
      <c r="E17" s="109">
        <v>11</v>
      </c>
      <c r="F17" s="101">
        <f t="shared" si="1"/>
        <v>0</v>
      </c>
      <c r="G17" s="101">
        <f t="shared" si="2"/>
        <v>0</v>
      </c>
      <c r="H17" s="102">
        <f t="shared" si="3"/>
        <v>100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25">
      <c r="A18" s="85" t="s">
        <v>45</v>
      </c>
      <c r="B18" s="33" t="s">
        <v>34</v>
      </c>
      <c r="C18" s="85"/>
      <c r="D18" s="33"/>
      <c r="E18" s="109">
        <v>26</v>
      </c>
      <c r="F18" s="101">
        <f t="shared" si="1"/>
        <v>0</v>
      </c>
      <c r="G18" s="101">
        <f t="shared" si="2"/>
        <v>0</v>
      </c>
      <c r="H18" s="102">
        <f t="shared" si="3"/>
        <v>100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85" t="s">
        <v>45</v>
      </c>
      <c r="B19" s="33" t="s">
        <v>46</v>
      </c>
      <c r="C19" s="85"/>
      <c r="D19" s="33"/>
      <c r="E19" s="109">
        <v>31</v>
      </c>
      <c r="F19" s="101">
        <f t="shared" si="1"/>
        <v>0</v>
      </c>
      <c r="G19" s="101">
        <f t="shared" si="2"/>
        <v>0</v>
      </c>
      <c r="H19" s="102">
        <f t="shared" si="3"/>
        <v>100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25">
      <c r="A20" s="85" t="s">
        <v>49</v>
      </c>
      <c r="B20" s="33" t="s">
        <v>34</v>
      </c>
      <c r="C20" s="85">
        <v>16</v>
      </c>
      <c r="D20" s="33"/>
      <c r="E20" s="109"/>
      <c r="F20" s="101">
        <f t="shared" si="1"/>
        <v>100</v>
      </c>
      <c r="G20" s="101">
        <f t="shared" si="2"/>
        <v>0</v>
      </c>
      <c r="H20" s="102">
        <f t="shared" si="3"/>
        <v>0</v>
      </c>
      <c r="I20"/>
      <c r="J20"/>
      <c r="K20"/>
      <c r="L20"/>
      <c r="M20"/>
      <c r="N20"/>
      <c r="O20"/>
      <c r="P20"/>
      <c r="Q20"/>
    </row>
    <row r="21" spans="1:28" x14ac:dyDescent="0.25">
      <c r="A21" s="85" t="s">
        <v>54</v>
      </c>
      <c r="B21" s="33" t="s">
        <v>55</v>
      </c>
      <c r="C21" s="85"/>
      <c r="D21" s="33"/>
      <c r="E21" s="109">
        <v>5</v>
      </c>
      <c r="F21" s="101">
        <f t="shared" si="1"/>
        <v>0</v>
      </c>
      <c r="G21" s="101">
        <f t="shared" si="2"/>
        <v>0</v>
      </c>
      <c r="H21" s="102">
        <f t="shared" si="3"/>
        <v>100</v>
      </c>
      <c r="I21"/>
      <c r="J21"/>
      <c r="K21"/>
      <c r="L21"/>
      <c r="M21"/>
      <c r="N21"/>
      <c r="O21"/>
      <c r="P21"/>
      <c r="Q21"/>
    </row>
    <row r="22" spans="1:28" x14ac:dyDescent="0.25">
      <c r="A22" s="85" t="s">
        <v>54</v>
      </c>
      <c r="B22" s="33" t="s">
        <v>30</v>
      </c>
      <c r="C22" s="111">
        <v>5</v>
      </c>
      <c r="D22" s="104"/>
      <c r="E22" s="109"/>
      <c r="F22" s="101">
        <f t="shared" si="1"/>
        <v>100</v>
      </c>
      <c r="G22" s="101">
        <f t="shared" si="2"/>
        <v>0</v>
      </c>
      <c r="H22" s="102">
        <f t="shared" si="3"/>
        <v>0</v>
      </c>
      <c r="I22"/>
      <c r="J22"/>
      <c r="K22"/>
      <c r="L22"/>
      <c r="M22"/>
      <c r="N22"/>
      <c r="O22"/>
      <c r="P22"/>
      <c r="Q22"/>
    </row>
    <row r="23" spans="1:28" x14ac:dyDescent="0.25">
      <c r="A23" s="85" t="s">
        <v>54</v>
      </c>
      <c r="B23" s="33" t="s">
        <v>31</v>
      </c>
      <c r="C23" s="85"/>
      <c r="D23" s="33"/>
      <c r="E23" s="109">
        <v>5</v>
      </c>
      <c r="F23" s="101">
        <f t="shared" si="1"/>
        <v>0</v>
      </c>
      <c r="G23" s="101">
        <f t="shared" si="2"/>
        <v>0</v>
      </c>
      <c r="H23" s="102">
        <f t="shared" si="3"/>
        <v>100</v>
      </c>
      <c r="I23"/>
      <c r="J23"/>
      <c r="K23"/>
      <c r="L23"/>
      <c r="M23"/>
      <c r="N23"/>
      <c r="O23"/>
      <c r="P23"/>
      <c r="Q23"/>
    </row>
    <row r="24" spans="1:28" x14ac:dyDescent="0.25">
      <c r="A24" s="85" t="s">
        <v>54</v>
      </c>
      <c r="B24" s="33" t="s">
        <v>56</v>
      </c>
      <c r="C24" s="85">
        <v>5</v>
      </c>
      <c r="D24" s="33"/>
      <c r="E24" s="109">
        <v>4</v>
      </c>
      <c r="F24" s="101">
        <f t="shared" si="1"/>
        <v>55.555555555555557</v>
      </c>
      <c r="G24" s="101">
        <f t="shared" si="2"/>
        <v>0</v>
      </c>
      <c r="H24" s="102">
        <f t="shared" si="3"/>
        <v>44.444444444444443</v>
      </c>
      <c r="I24"/>
      <c r="J24"/>
      <c r="K24"/>
      <c r="L24"/>
      <c r="M24"/>
      <c r="N24"/>
      <c r="O24"/>
      <c r="P24"/>
      <c r="Q24"/>
    </row>
    <row r="25" spans="1:28" x14ac:dyDescent="0.25">
      <c r="A25" s="85" t="s">
        <v>54</v>
      </c>
      <c r="B25" s="33" t="s">
        <v>36</v>
      </c>
      <c r="C25" s="85"/>
      <c r="D25" s="33"/>
      <c r="E25" s="109">
        <v>10</v>
      </c>
      <c r="F25" s="101">
        <f t="shared" si="1"/>
        <v>0</v>
      </c>
      <c r="G25" s="101">
        <f t="shared" si="2"/>
        <v>0</v>
      </c>
      <c r="H25" s="102">
        <f t="shared" si="3"/>
        <v>100</v>
      </c>
      <c r="I25"/>
      <c r="J25"/>
      <c r="K25"/>
      <c r="L25"/>
      <c r="M25"/>
      <c r="N25"/>
      <c r="O25"/>
      <c r="P25"/>
      <c r="Q25"/>
    </row>
    <row r="26" spans="1:28" x14ac:dyDescent="0.25">
      <c r="A26" s="85" t="s">
        <v>54</v>
      </c>
      <c r="B26" s="33" t="s">
        <v>43</v>
      </c>
      <c r="C26" s="85"/>
      <c r="D26" s="33"/>
      <c r="E26" s="109">
        <v>4</v>
      </c>
      <c r="F26" s="101">
        <f t="shared" si="1"/>
        <v>0</v>
      </c>
      <c r="G26" s="101">
        <f t="shared" si="2"/>
        <v>0</v>
      </c>
      <c r="H26" s="102">
        <f t="shared" si="3"/>
        <v>100</v>
      </c>
      <c r="I26"/>
      <c r="J26"/>
      <c r="K26"/>
      <c r="L26"/>
      <c r="M26"/>
      <c r="N26"/>
      <c r="O26"/>
      <c r="P26"/>
      <c r="Q26"/>
    </row>
    <row r="27" spans="1:28" x14ac:dyDescent="0.25">
      <c r="A27" s="85" t="s">
        <v>54</v>
      </c>
      <c r="B27" s="33" t="s">
        <v>23</v>
      </c>
      <c r="C27" s="85"/>
      <c r="D27" s="33"/>
      <c r="E27" s="109">
        <v>15</v>
      </c>
      <c r="F27" s="101">
        <f t="shared" si="1"/>
        <v>0</v>
      </c>
      <c r="G27" s="101">
        <f t="shared" si="2"/>
        <v>0</v>
      </c>
      <c r="H27" s="102">
        <f t="shared" si="3"/>
        <v>100</v>
      </c>
      <c r="I27"/>
      <c r="J27"/>
      <c r="K27"/>
      <c r="L27"/>
      <c r="M27"/>
      <c r="N27"/>
      <c r="O27"/>
      <c r="P27"/>
      <c r="Q27"/>
    </row>
    <row r="28" spans="1:28" x14ac:dyDescent="0.25">
      <c r="A28" s="85" t="s">
        <v>54</v>
      </c>
      <c r="B28" s="33" t="s">
        <v>57</v>
      </c>
      <c r="C28" s="85"/>
      <c r="D28" s="33"/>
      <c r="E28" s="109">
        <v>4</v>
      </c>
      <c r="F28" s="101">
        <f t="shared" si="1"/>
        <v>0</v>
      </c>
      <c r="G28" s="101">
        <f t="shared" si="2"/>
        <v>0</v>
      </c>
      <c r="H28" s="102">
        <f t="shared" si="3"/>
        <v>100</v>
      </c>
      <c r="I28"/>
      <c r="J28"/>
      <c r="K28"/>
      <c r="L28"/>
      <c r="M28"/>
      <c r="N28"/>
      <c r="O28"/>
      <c r="P28"/>
      <c r="Q28"/>
    </row>
    <row r="29" spans="1:28" x14ac:dyDescent="0.25">
      <c r="A29" s="85" t="s">
        <v>54</v>
      </c>
      <c r="B29" s="33" t="s">
        <v>38</v>
      </c>
      <c r="C29" s="85"/>
      <c r="D29" s="33"/>
      <c r="E29" s="109">
        <v>7</v>
      </c>
      <c r="F29" s="101">
        <f t="shared" si="1"/>
        <v>0</v>
      </c>
      <c r="G29" s="101">
        <f t="shared" si="2"/>
        <v>0</v>
      </c>
      <c r="H29" s="102">
        <f t="shared" si="3"/>
        <v>100</v>
      </c>
    </row>
    <row r="30" spans="1:28" x14ac:dyDescent="0.25">
      <c r="A30" s="85" t="s">
        <v>54</v>
      </c>
      <c r="B30" s="33" t="s">
        <v>24</v>
      </c>
      <c r="C30" s="85"/>
      <c r="D30" s="33"/>
      <c r="E30" s="109">
        <v>4</v>
      </c>
      <c r="F30" s="101">
        <f t="shared" si="1"/>
        <v>0</v>
      </c>
      <c r="G30" s="101">
        <f t="shared" si="2"/>
        <v>0</v>
      </c>
      <c r="H30" s="102">
        <f t="shared" si="3"/>
        <v>100</v>
      </c>
    </row>
    <row r="31" spans="1:28" x14ac:dyDescent="0.25">
      <c r="A31" s="85" t="s">
        <v>54</v>
      </c>
      <c r="B31" s="33" t="s">
        <v>39</v>
      </c>
      <c r="C31" s="85"/>
      <c r="D31" s="33"/>
      <c r="E31" s="109">
        <v>5</v>
      </c>
      <c r="F31" s="101">
        <f t="shared" si="1"/>
        <v>0</v>
      </c>
      <c r="G31" s="101">
        <f t="shared" si="2"/>
        <v>0</v>
      </c>
      <c r="H31" s="102">
        <f t="shared" si="3"/>
        <v>100</v>
      </c>
    </row>
    <row r="32" spans="1:28" x14ac:dyDescent="0.25">
      <c r="A32" s="85" t="s">
        <v>58</v>
      </c>
      <c r="B32" s="33" t="s">
        <v>31</v>
      </c>
      <c r="C32" s="85"/>
      <c r="D32" s="33"/>
      <c r="E32" s="109">
        <v>4</v>
      </c>
      <c r="F32" s="101">
        <f t="shared" si="1"/>
        <v>0</v>
      </c>
      <c r="G32" s="101">
        <f t="shared" si="2"/>
        <v>0</v>
      </c>
      <c r="H32" s="102">
        <f t="shared" si="3"/>
        <v>100</v>
      </c>
    </row>
    <row r="33" spans="1:8" x14ac:dyDescent="0.25">
      <c r="A33" s="85" t="s">
        <v>58</v>
      </c>
      <c r="B33" s="33" t="s">
        <v>34</v>
      </c>
      <c r="C33" s="85">
        <v>61</v>
      </c>
      <c r="D33" s="33">
        <v>8</v>
      </c>
      <c r="E33" s="109">
        <v>19</v>
      </c>
      <c r="F33" s="101">
        <f t="shared" si="1"/>
        <v>69.318181818181827</v>
      </c>
      <c r="G33" s="101">
        <f t="shared" si="2"/>
        <v>9.0909090909090917</v>
      </c>
      <c r="H33" s="102">
        <f t="shared" si="3"/>
        <v>21.59090909090909</v>
      </c>
    </row>
    <row r="34" spans="1:8" x14ac:dyDescent="0.25">
      <c r="A34" s="85" t="s">
        <v>58</v>
      </c>
      <c r="B34" s="33" t="s">
        <v>56</v>
      </c>
      <c r="C34" s="85"/>
      <c r="D34" s="33"/>
      <c r="E34" s="109">
        <v>4</v>
      </c>
      <c r="F34" s="101">
        <f t="shared" si="1"/>
        <v>0</v>
      </c>
      <c r="G34" s="101">
        <f t="shared" si="2"/>
        <v>0</v>
      </c>
      <c r="H34" s="102">
        <f t="shared" si="3"/>
        <v>100</v>
      </c>
    </row>
    <row r="35" spans="1:8" x14ac:dyDescent="0.25">
      <c r="A35" s="85" t="s">
        <v>61</v>
      </c>
      <c r="B35" s="33" t="s">
        <v>28</v>
      </c>
      <c r="C35" s="85"/>
      <c r="D35" s="33"/>
      <c r="E35" s="109">
        <v>6</v>
      </c>
      <c r="F35" s="101">
        <f t="shared" si="1"/>
        <v>0</v>
      </c>
      <c r="G35" s="101">
        <f t="shared" si="2"/>
        <v>0</v>
      </c>
      <c r="H35" s="102">
        <f t="shared" si="3"/>
        <v>100</v>
      </c>
    </row>
    <row r="36" spans="1:8" x14ac:dyDescent="0.25">
      <c r="A36" s="85" t="s">
        <v>61</v>
      </c>
      <c r="B36" s="33" t="s">
        <v>62</v>
      </c>
      <c r="C36" s="85"/>
      <c r="D36" s="33"/>
      <c r="E36" s="109">
        <v>6</v>
      </c>
      <c r="F36" s="101">
        <f t="shared" si="1"/>
        <v>0</v>
      </c>
      <c r="G36" s="101">
        <f t="shared" si="2"/>
        <v>0</v>
      </c>
      <c r="H36" s="102">
        <f t="shared" si="3"/>
        <v>100</v>
      </c>
    </row>
    <row r="37" spans="1:8" x14ac:dyDescent="0.25">
      <c r="A37" s="85" t="s">
        <v>61</v>
      </c>
      <c r="B37" s="33" t="s">
        <v>43</v>
      </c>
      <c r="C37" s="85"/>
      <c r="D37" s="33"/>
      <c r="E37" s="109">
        <v>14</v>
      </c>
      <c r="F37" s="101">
        <f t="shared" si="1"/>
        <v>0</v>
      </c>
      <c r="G37" s="101">
        <f t="shared" si="2"/>
        <v>0</v>
      </c>
      <c r="H37" s="102">
        <f t="shared" si="3"/>
        <v>100</v>
      </c>
    </row>
    <row r="38" spans="1:8" x14ac:dyDescent="0.25">
      <c r="A38" s="85" t="s">
        <v>63</v>
      </c>
      <c r="B38" s="33" t="s">
        <v>31</v>
      </c>
      <c r="C38" s="85"/>
      <c r="D38" s="33"/>
      <c r="E38" s="109">
        <v>83</v>
      </c>
      <c r="F38" s="101">
        <f t="shared" si="1"/>
        <v>0</v>
      </c>
      <c r="G38" s="101">
        <f t="shared" si="2"/>
        <v>0</v>
      </c>
      <c r="H38" s="102">
        <f t="shared" si="3"/>
        <v>100</v>
      </c>
    </row>
    <row r="39" spans="1:8" x14ac:dyDescent="0.25">
      <c r="A39" s="85" t="s">
        <v>63</v>
      </c>
      <c r="B39" s="33" t="s">
        <v>62</v>
      </c>
      <c r="C39" s="85"/>
      <c r="D39" s="33"/>
      <c r="E39" s="109">
        <v>43</v>
      </c>
      <c r="F39" s="101">
        <f t="shared" si="1"/>
        <v>0</v>
      </c>
      <c r="G39" s="101">
        <f t="shared" si="2"/>
        <v>0</v>
      </c>
      <c r="H39" s="102">
        <f t="shared" si="3"/>
        <v>100</v>
      </c>
    </row>
    <row r="40" spans="1:8" x14ac:dyDescent="0.25">
      <c r="A40" s="85" t="s">
        <v>63</v>
      </c>
      <c r="B40" s="33" t="s">
        <v>33</v>
      </c>
      <c r="C40" s="85">
        <v>12</v>
      </c>
      <c r="D40" s="33">
        <v>7</v>
      </c>
      <c r="E40" s="109">
        <v>149</v>
      </c>
      <c r="F40" s="101">
        <f t="shared" si="1"/>
        <v>7.1428571428571423</v>
      </c>
      <c r="G40" s="101">
        <f t="shared" si="2"/>
        <v>4.1666666666666661</v>
      </c>
      <c r="H40" s="102">
        <f t="shared" si="3"/>
        <v>88.69047619047619</v>
      </c>
    </row>
    <row r="41" spans="1:8" x14ac:dyDescent="0.25">
      <c r="A41" s="85" t="s">
        <v>63</v>
      </c>
      <c r="B41" s="33" t="s">
        <v>56</v>
      </c>
      <c r="C41" s="85">
        <v>9</v>
      </c>
      <c r="D41" s="33"/>
      <c r="E41" s="109"/>
      <c r="F41" s="101">
        <f t="shared" si="1"/>
        <v>100</v>
      </c>
      <c r="G41" s="101">
        <f t="shared" si="2"/>
        <v>0</v>
      </c>
      <c r="H41" s="102">
        <f t="shared" si="3"/>
        <v>0</v>
      </c>
    </row>
    <row r="42" spans="1:8" x14ac:dyDescent="0.25">
      <c r="A42" s="85" t="s">
        <v>63</v>
      </c>
      <c r="B42" s="33" t="s">
        <v>36</v>
      </c>
      <c r="C42" s="85">
        <v>20</v>
      </c>
      <c r="D42" s="33">
        <v>15</v>
      </c>
      <c r="E42" s="109">
        <v>257</v>
      </c>
      <c r="F42" s="101">
        <f t="shared" si="1"/>
        <v>6.8493150684931505</v>
      </c>
      <c r="G42" s="101">
        <f t="shared" si="2"/>
        <v>5.1369863013698627</v>
      </c>
      <c r="H42" s="102">
        <f t="shared" si="3"/>
        <v>88.013698630136986</v>
      </c>
    </row>
    <row r="43" spans="1:8" x14ac:dyDescent="0.25">
      <c r="A43" s="85" t="s">
        <v>63</v>
      </c>
      <c r="B43" s="33" t="s">
        <v>43</v>
      </c>
      <c r="C43" s="85">
        <v>40</v>
      </c>
      <c r="D43" s="33">
        <v>23</v>
      </c>
      <c r="E43" s="109">
        <v>304</v>
      </c>
      <c r="F43" s="101">
        <f t="shared" si="1"/>
        <v>10.899182561307901</v>
      </c>
      <c r="G43" s="101">
        <f t="shared" si="2"/>
        <v>6.2670299727520433</v>
      </c>
      <c r="H43" s="102">
        <f t="shared" si="3"/>
        <v>82.833787465940063</v>
      </c>
    </row>
    <row r="44" spans="1:8" x14ac:dyDescent="0.25">
      <c r="A44" s="85" t="s">
        <v>63</v>
      </c>
      <c r="B44" s="33" t="s">
        <v>23</v>
      </c>
      <c r="C44" s="85">
        <v>4</v>
      </c>
      <c r="D44" s="33">
        <v>4</v>
      </c>
      <c r="E44" s="109">
        <v>103</v>
      </c>
      <c r="F44" s="101">
        <f t="shared" si="1"/>
        <v>3.6036036036036037</v>
      </c>
      <c r="G44" s="101">
        <f t="shared" si="2"/>
        <v>3.6036036036036037</v>
      </c>
      <c r="H44" s="102">
        <f t="shared" si="3"/>
        <v>92.792792792792795</v>
      </c>
    </row>
    <row r="45" spans="1:8" x14ac:dyDescent="0.25">
      <c r="A45" s="85" t="s">
        <v>63</v>
      </c>
      <c r="B45" s="33" t="s">
        <v>24</v>
      </c>
      <c r="C45" s="85">
        <v>24</v>
      </c>
      <c r="D45" s="33">
        <v>7</v>
      </c>
      <c r="E45" s="109">
        <v>204</v>
      </c>
      <c r="F45" s="101">
        <f t="shared" si="1"/>
        <v>10.212765957446807</v>
      </c>
      <c r="G45" s="101">
        <f t="shared" si="2"/>
        <v>2.9787234042553195</v>
      </c>
      <c r="H45" s="102">
        <f t="shared" si="3"/>
        <v>86.808510638297875</v>
      </c>
    </row>
    <row r="46" spans="1:8" x14ac:dyDescent="0.25">
      <c r="A46" s="85" t="s">
        <v>63</v>
      </c>
      <c r="B46" s="33" t="s">
        <v>39</v>
      </c>
      <c r="C46" s="85"/>
      <c r="D46" s="33"/>
      <c r="E46" s="109">
        <v>74</v>
      </c>
      <c r="F46" s="101">
        <f t="shared" si="1"/>
        <v>0</v>
      </c>
      <c r="G46" s="101">
        <f t="shared" si="2"/>
        <v>0</v>
      </c>
      <c r="H46" s="102">
        <f t="shared" si="3"/>
        <v>100</v>
      </c>
    </row>
    <row r="47" spans="1:8" x14ac:dyDescent="0.25">
      <c r="A47" s="85" t="s">
        <v>64</v>
      </c>
      <c r="B47" s="33" t="s">
        <v>65</v>
      </c>
      <c r="C47" s="85"/>
      <c r="D47" s="33"/>
      <c r="E47" s="109">
        <v>7</v>
      </c>
      <c r="F47" s="101">
        <f t="shared" si="1"/>
        <v>0</v>
      </c>
      <c r="G47" s="101">
        <f t="shared" si="2"/>
        <v>0</v>
      </c>
      <c r="H47" s="102">
        <f t="shared" si="3"/>
        <v>100</v>
      </c>
    </row>
    <row r="48" spans="1:8" x14ac:dyDescent="0.25">
      <c r="A48" s="85" t="s">
        <v>64</v>
      </c>
      <c r="B48" s="33" t="s">
        <v>66</v>
      </c>
      <c r="C48" s="85"/>
      <c r="D48" s="33"/>
      <c r="E48" s="109">
        <v>39</v>
      </c>
      <c r="F48" s="101">
        <f t="shared" si="1"/>
        <v>0</v>
      </c>
      <c r="G48" s="101">
        <f t="shared" si="2"/>
        <v>0</v>
      </c>
      <c r="H48" s="102">
        <f t="shared" si="3"/>
        <v>100</v>
      </c>
    </row>
    <row r="49" spans="1:8" x14ac:dyDescent="0.25">
      <c r="A49" s="85" t="s">
        <v>64</v>
      </c>
      <c r="B49" s="33" t="s">
        <v>28</v>
      </c>
      <c r="C49" s="85">
        <v>7</v>
      </c>
      <c r="D49" s="33">
        <v>7</v>
      </c>
      <c r="E49" s="109">
        <v>19</v>
      </c>
      <c r="F49" s="101">
        <f t="shared" si="1"/>
        <v>21.212121212121211</v>
      </c>
      <c r="G49" s="101">
        <f t="shared" si="2"/>
        <v>21.212121212121211</v>
      </c>
      <c r="H49" s="102">
        <f t="shared" si="3"/>
        <v>57.575757575757578</v>
      </c>
    </row>
    <row r="50" spans="1:8" x14ac:dyDescent="0.25">
      <c r="A50" s="85" t="s">
        <v>64</v>
      </c>
      <c r="B50" s="33" t="s">
        <v>67</v>
      </c>
      <c r="C50" s="85"/>
      <c r="D50" s="33"/>
      <c r="E50" s="109">
        <v>9</v>
      </c>
      <c r="F50" s="101">
        <f t="shared" si="1"/>
        <v>0</v>
      </c>
      <c r="G50" s="101">
        <f t="shared" si="2"/>
        <v>0</v>
      </c>
      <c r="H50" s="102">
        <f t="shared" si="3"/>
        <v>100</v>
      </c>
    </row>
    <row r="51" spans="1:8" x14ac:dyDescent="0.25">
      <c r="A51" s="85" t="s">
        <v>64</v>
      </c>
      <c r="B51" s="33" t="s">
        <v>55</v>
      </c>
      <c r="C51" s="85">
        <v>4</v>
      </c>
      <c r="D51" s="33"/>
      <c r="E51" s="109"/>
      <c r="F51" s="101">
        <f t="shared" si="1"/>
        <v>100</v>
      </c>
      <c r="G51" s="101">
        <f t="shared" si="2"/>
        <v>0</v>
      </c>
      <c r="H51" s="102">
        <f t="shared" si="3"/>
        <v>0</v>
      </c>
    </row>
    <row r="52" spans="1:8" x14ac:dyDescent="0.25">
      <c r="A52" s="85" t="s">
        <v>64</v>
      </c>
      <c r="B52" s="33" t="s">
        <v>62</v>
      </c>
      <c r="C52" s="85">
        <v>9</v>
      </c>
      <c r="D52" s="33">
        <v>4</v>
      </c>
      <c r="E52" s="109">
        <v>26</v>
      </c>
      <c r="F52" s="101">
        <f t="shared" si="1"/>
        <v>23.076923076923077</v>
      </c>
      <c r="G52" s="101">
        <f t="shared" si="2"/>
        <v>10.256410256410255</v>
      </c>
      <c r="H52" s="102">
        <f t="shared" si="3"/>
        <v>66.666666666666657</v>
      </c>
    </row>
    <row r="53" spans="1:8" x14ac:dyDescent="0.25">
      <c r="A53" s="85" t="s">
        <v>64</v>
      </c>
      <c r="B53" s="33" t="s">
        <v>70</v>
      </c>
      <c r="C53" s="85">
        <v>10</v>
      </c>
      <c r="D53" s="33">
        <v>8</v>
      </c>
      <c r="E53" s="109">
        <v>22</v>
      </c>
      <c r="F53" s="101">
        <f t="shared" si="1"/>
        <v>25</v>
      </c>
      <c r="G53" s="101">
        <f t="shared" si="2"/>
        <v>20</v>
      </c>
      <c r="H53" s="102">
        <f t="shared" si="3"/>
        <v>55.000000000000007</v>
      </c>
    </row>
    <row r="54" spans="1:8" x14ac:dyDescent="0.25">
      <c r="A54" s="85" t="s">
        <v>64</v>
      </c>
      <c r="B54" s="33" t="s">
        <v>118</v>
      </c>
      <c r="C54" s="85">
        <v>4</v>
      </c>
      <c r="D54" s="33">
        <v>4</v>
      </c>
      <c r="E54" s="109"/>
      <c r="F54" s="101">
        <f t="shared" si="1"/>
        <v>50</v>
      </c>
      <c r="G54" s="101">
        <f t="shared" si="2"/>
        <v>50</v>
      </c>
      <c r="H54" s="102">
        <f t="shared" si="3"/>
        <v>0</v>
      </c>
    </row>
    <row r="55" spans="1:8" x14ac:dyDescent="0.25">
      <c r="A55" s="85" t="s">
        <v>64</v>
      </c>
      <c r="B55" s="33" t="s">
        <v>33</v>
      </c>
      <c r="C55" s="85">
        <v>5</v>
      </c>
      <c r="D55" s="33"/>
      <c r="E55" s="109">
        <v>21</v>
      </c>
      <c r="F55" s="101">
        <f t="shared" si="1"/>
        <v>19.230769230769234</v>
      </c>
      <c r="G55" s="101">
        <f t="shared" si="2"/>
        <v>0</v>
      </c>
      <c r="H55" s="102">
        <f t="shared" si="3"/>
        <v>80.769230769230774</v>
      </c>
    </row>
    <row r="56" spans="1:8" x14ac:dyDescent="0.25">
      <c r="A56" s="85" t="s">
        <v>64</v>
      </c>
      <c r="B56" s="33" t="s">
        <v>71</v>
      </c>
      <c r="C56" s="85">
        <v>12</v>
      </c>
      <c r="D56" s="33">
        <v>7</v>
      </c>
      <c r="E56" s="109"/>
      <c r="F56" s="101">
        <f t="shared" si="1"/>
        <v>63.157894736842103</v>
      </c>
      <c r="G56" s="101">
        <f t="shared" si="2"/>
        <v>36.84210526315789</v>
      </c>
      <c r="H56" s="102">
        <f t="shared" si="3"/>
        <v>0</v>
      </c>
    </row>
    <row r="57" spans="1:8" x14ac:dyDescent="0.25">
      <c r="A57" s="85" t="s">
        <v>64</v>
      </c>
      <c r="B57" s="33" t="s">
        <v>35</v>
      </c>
      <c r="C57" s="85">
        <v>8</v>
      </c>
      <c r="D57" s="33">
        <v>8</v>
      </c>
      <c r="E57" s="109">
        <v>19</v>
      </c>
      <c r="F57" s="101">
        <f t="shared" si="1"/>
        <v>22.857142857142858</v>
      </c>
      <c r="G57" s="101">
        <f t="shared" si="2"/>
        <v>22.857142857142858</v>
      </c>
      <c r="H57" s="102">
        <f t="shared" si="3"/>
        <v>54.285714285714285</v>
      </c>
    </row>
    <row r="58" spans="1:8" x14ac:dyDescent="0.25">
      <c r="A58" s="85" t="s">
        <v>64</v>
      </c>
      <c r="B58" s="33" t="s">
        <v>50</v>
      </c>
      <c r="C58" s="85">
        <v>4</v>
      </c>
      <c r="D58" s="33"/>
      <c r="E58" s="109">
        <v>26</v>
      </c>
      <c r="F58" s="101">
        <f t="shared" si="1"/>
        <v>13.333333333333334</v>
      </c>
      <c r="G58" s="101">
        <f t="shared" si="2"/>
        <v>0</v>
      </c>
      <c r="H58" s="102">
        <f t="shared" si="3"/>
        <v>86.666666666666671</v>
      </c>
    </row>
    <row r="59" spans="1:8" x14ac:dyDescent="0.25">
      <c r="A59" s="85" t="s">
        <v>64</v>
      </c>
      <c r="B59" s="33" t="s">
        <v>160</v>
      </c>
      <c r="C59" s="85">
        <v>22</v>
      </c>
      <c r="D59" s="33"/>
      <c r="E59" s="109"/>
      <c r="F59" s="101">
        <f t="shared" si="1"/>
        <v>100</v>
      </c>
      <c r="G59" s="101">
        <f t="shared" si="2"/>
        <v>0</v>
      </c>
      <c r="H59" s="102">
        <f t="shared" si="3"/>
        <v>0</v>
      </c>
    </row>
    <row r="60" spans="1:8" x14ac:dyDescent="0.25">
      <c r="A60" s="85" t="s">
        <v>64</v>
      </c>
      <c r="B60" s="33" t="s">
        <v>56</v>
      </c>
      <c r="C60" s="85">
        <v>14</v>
      </c>
      <c r="D60" s="33">
        <v>5</v>
      </c>
      <c r="E60" s="109"/>
      <c r="F60" s="101">
        <f t="shared" si="1"/>
        <v>73.68421052631578</v>
      </c>
      <c r="G60" s="101">
        <f t="shared" si="2"/>
        <v>26.315789473684209</v>
      </c>
      <c r="H60" s="102">
        <f t="shared" si="3"/>
        <v>0</v>
      </c>
    </row>
    <row r="61" spans="1:8" x14ac:dyDescent="0.25">
      <c r="A61" s="85" t="s">
        <v>64</v>
      </c>
      <c r="B61" s="33" t="s">
        <v>73</v>
      </c>
      <c r="C61" s="85">
        <v>58</v>
      </c>
      <c r="D61" s="33">
        <v>10</v>
      </c>
      <c r="E61" s="109">
        <v>50</v>
      </c>
      <c r="F61" s="101">
        <f t="shared" si="1"/>
        <v>49.152542372881356</v>
      </c>
      <c r="G61" s="101">
        <f t="shared" si="2"/>
        <v>8.4745762711864394</v>
      </c>
      <c r="H61" s="102">
        <f t="shared" si="3"/>
        <v>42.372881355932201</v>
      </c>
    </row>
    <row r="62" spans="1:8" x14ac:dyDescent="0.25">
      <c r="A62" s="85" t="s">
        <v>64</v>
      </c>
      <c r="B62" s="33" t="s">
        <v>57</v>
      </c>
      <c r="C62" s="85"/>
      <c r="D62" s="33"/>
      <c r="E62" s="109">
        <v>16</v>
      </c>
      <c r="F62" s="101">
        <f t="shared" si="1"/>
        <v>0</v>
      </c>
      <c r="G62" s="101">
        <f t="shared" si="2"/>
        <v>0</v>
      </c>
      <c r="H62" s="102">
        <f t="shared" si="3"/>
        <v>100</v>
      </c>
    </row>
    <row r="63" spans="1:8" x14ac:dyDescent="0.25">
      <c r="A63" s="85" t="s">
        <v>64</v>
      </c>
      <c r="B63" s="33" t="s">
        <v>37</v>
      </c>
      <c r="C63" s="85">
        <v>7</v>
      </c>
      <c r="D63" s="33">
        <v>6</v>
      </c>
      <c r="E63" s="109">
        <v>22</v>
      </c>
      <c r="F63" s="101">
        <f t="shared" si="1"/>
        <v>20</v>
      </c>
      <c r="G63" s="101">
        <f t="shared" si="2"/>
        <v>17.142857142857142</v>
      </c>
      <c r="H63" s="102">
        <f t="shared" si="3"/>
        <v>62.857142857142854</v>
      </c>
    </row>
    <row r="64" spans="1:8" x14ac:dyDescent="0.25">
      <c r="A64" s="85" t="s">
        <v>64</v>
      </c>
      <c r="B64" s="33" t="s">
        <v>74</v>
      </c>
      <c r="C64" s="85"/>
      <c r="D64" s="33"/>
      <c r="E64" s="109">
        <v>15</v>
      </c>
      <c r="F64" s="101">
        <f t="shared" si="1"/>
        <v>0</v>
      </c>
      <c r="G64" s="101">
        <f t="shared" si="2"/>
        <v>0</v>
      </c>
      <c r="H64" s="102">
        <f t="shared" si="3"/>
        <v>100</v>
      </c>
    </row>
    <row r="65" spans="1:8" x14ac:dyDescent="0.25">
      <c r="A65" s="85" t="s">
        <v>64</v>
      </c>
      <c r="B65" s="33" t="s">
        <v>24</v>
      </c>
      <c r="C65" s="85">
        <v>36</v>
      </c>
      <c r="D65" s="33">
        <v>31</v>
      </c>
      <c r="E65" s="109">
        <v>65</v>
      </c>
      <c r="F65" s="101">
        <f t="shared" si="1"/>
        <v>27.27272727272727</v>
      </c>
      <c r="G65" s="101">
        <f t="shared" si="2"/>
        <v>23.484848484848484</v>
      </c>
      <c r="H65" s="102">
        <f t="shared" si="3"/>
        <v>49.242424242424242</v>
      </c>
    </row>
    <row r="66" spans="1:8" x14ac:dyDescent="0.25">
      <c r="A66" s="85" t="s">
        <v>64</v>
      </c>
      <c r="B66" s="33" t="s">
        <v>75</v>
      </c>
      <c r="C66" s="85">
        <v>39</v>
      </c>
      <c r="D66" s="33">
        <v>35</v>
      </c>
      <c r="E66" s="109">
        <v>38</v>
      </c>
      <c r="F66" s="101">
        <f t="shared" si="1"/>
        <v>34.821428571428569</v>
      </c>
      <c r="G66" s="101">
        <f t="shared" si="2"/>
        <v>31.25</v>
      </c>
      <c r="H66" s="102">
        <f t="shared" si="3"/>
        <v>33.928571428571431</v>
      </c>
    </row>
    <row r="67" spans="1:8" x14ac:dyDescent="0.25">
      <c r="A67" s="85" t="s">
        <v>64</v>
      </c>
      <c r="B67" s="33" t="s">
        <v>76</v>
      </c>
      <c r="C67" s="85">
        <v>11</v>
      </c>
      <c r="D67" s="33"/>
      <c r="E67" s="109">
        <v>22</v>
      </c>
      <c r="F67" s="101">
        <f t="shared" si="1"/>
        <v>33.333333333333329</v>
      </c>
      <c r="G67" s="101">
        <f t="shared" si="2"/>
        <v>0</v>
      </c>
      <c r="H67" s="102">
        <f t="shared" si="3"/>
        <v>66.666666666666657</v>
      </c>
    </row>
    <row r="68" spans="1:8" x14ac:dyDescent="0.25">
      <c r="A68" s="85" t="s">
        <v>79</v>
      </c>
      <c r="B68" s="33" t="s">
        <v>19</v>
      </c>
      <c r="C68" s="85"/>
      <c r="D68" s="33"/>
      <c r="E68" s="109">
        <v>11</v>
      </c>
      <c r="F68" s="101">
        <f t="shared" si="1"/>
        <v>0</v>
      </c>
      <c r="G68" s="101">
        <f t="shared" si="2"/>
        <v>0</v>
      </c>
      <c r="H68" s="102">
        <f t="shared" si="3"/>
        <v>100</v>
      </c>
    </row>
    <row r="69" spans="1:8" x14ac:dyDescent="0.25">
      <c r="A69" s="85" t="s">
        <v>79</v>
      </c>
      <c r="B69" s="33" t="s">
        <v>28</v>
      </c>
      <c r="C69" s="85"/>
      <c r="D69" s="33"/>
      <c r="E69" s="109">
        <v>5</v>
      </c>
      <c r="F69" s="101">
        <f t="shared" si="1"/>
        <v>0</v>
      </c>
      <c r="G69" s="101">
        <f t="shared" si="2"/>
        <v>0</v>
      </c>
      <c r="H69" s="102">
        <f t="shared" si="3"/>
        <v>100</v>
      </c>
    </row>
    <row r="70" spans="1:8" x14ac:dyDescent="0.25">
      <c r="A70" s="85" t="s">
        <v>79</v>
      </c>
      <c r="B70" s="33" t="s">
        <v>34</v>
      </c>
      <c r="C70" s="85">
        <v>16</v>
      </c>
      <c r="D70" s="33"/>
      <c r="E70" s="109"/>
      <c r="F70" s="101">
        <f t="shared" ref="F70:F133" si="4">C70/SUM($C70:$E70)*100</f>
        <v>100</v>
      </c>
      <c r="G70" s="101">
        <f t="shared" ref="G70:G133" si="5">D70/SUM($C70:$E70)*100</f>
        <v>0</v>
      </c>
      <c r="H70" s="102">
        <f t="shared" ref="H70:H133" si="6">E70/SUM($C70:$E70)*100</f>
        <v>0</v>
      </c>
    </row>
    <row r="71" spans="1:8" x14ac:dyDescent="0.25">
      <c r="A71" s="85" t="s">
        <v>80</v>
      </c>
      <c r="B71" s="33" t="s">
        <v>28</v>
      </c>
      <c r="C71" s="85"/>
      <c r="D71" s="33"/>
      <c r="E71" s="109">
        <v>17</v>
      </c>
      <c r="F71" s="101">
        <f t="shared" si="4"/>
        <v>0</v>
      </c>
      <c r="G71" s="101">
        <f t="shared" si="5"/>
        <v>0</v>
      </c>
      <c r="H71" s="102">
        <f t="shared" si="6"/>
        <v>100</v>
      </c>
    </row>
    <row r="72" spans="1:8" x14ac:dyDescent="0.25">
      <c r="A72" s="85" t="s">
        <v>80</v>
      </c>
      <c r="B72" s="33" t="s">
        <v>81</v>
      </c>
      <c r="C72" s="85"/>
      <c r="D72" s="33"/>
      <c r="E72" s="109">
        <v>15</v>
      </c>
      <c r="F72" s="101">
        <f t="shared" si="4"/>
        <v>0</v>
      </c>
      <c r="G72" s="101">
        <f t="shared" si="5"/>
        <v>0</v>
      </c>
      <c r="H72" s="102">
        <f t="shared" si="6"/>
        <v>100</v>
      </c>
    </row>
    <row r="73" spans="1:8" x14ac:dyDescent="0.25">
      <c r="A73" s="85" t="s">
        <v>80</v>
      </c>
      <c r="B73" s="33" t="s">
        <v>55</v>
      </c>
      <c r="C73" s="85"/>
      <c r="D73" s="33"/>
      <c r="E73" s="109">
        <v>8</v>
      </c>
      <c r="F73" s="101">
        <f t="shared" si="4"/>
        <v>0</v>
      </c>
      <c r="G73" s="101">
        <f t="shared" si="5"/>
        <v>0</v>
      </c>
      <c r="H73" s="102">
        <f t="shared" si="6"/>
        <v>100</v>
      </c>
    </row>
    <row r="74" spans="1:8" x14ac:dyDescent="0.25">
      <c r="A74" s="85" t="s">
        <v>80</v>
      </c>
      <c r="B74" s="33" t="s">
        <v>29</v>
      </c>
      <c r="C74" s="85">
        <v>6</v>
      </c>
      <c r="D74" s="33">
        <v>5</v>
      </c>
      <c r="E74" s="109">
        <v>11</v>
      </c>
      <c r="F74" s="101">
        <f t="shared" si="4"/>
        <v>27.27272727272727</v>
      </c>
      <c r="G74" s="101">
        <f t="shared" si="5"/>
        <v>22.727272727272727</v>
      </c>
      <c r="H74" s="102">
        <f t="shared" si="6"/>
        <v>50</v>
      </c>
    </row>
    <row r="75" spans="1:8" x14ac:dyDescent="0.25">
      <c r="A75" s="85" t="s">
        <v>80</v>
      </c>
      <c r="B75" s="33" t="s">
        <v>30</v>
      </c>
      <c r="C75" s="85">
        <v>6</v>
      </c>
      <c r="D75" s="33"/>
      <c r="E75" s="109">
        <v>12</v>
      </c>
      <c r="F75" s="101">
        <f t="shared" si="4"/>
        <v>33.333333333333329</v>
      </c>
      <c r="G75" s="101">
        <f t="shared" si="5"/>
        <v>0</v>
      </c>
      <c r="H75" s="102">
        <f t="shared" si="6"/>
        <v>66.666666666666657</v>
      </c>
    </row>
    <row r="76" spans="1:8" x14ac:dyDescent="0.25">
      <c r="A76" s="85" t="s">
        <v>80</v>
      </c>
      <c r="B76" s="33" t="s">
        <v>31</v>
      </c>
      <c r="C76" s="85"/>
      <c r="D76" s="33"/>
      <c r="E76" s="109">
        <v>20</v>
      </c>
      <c r="F76" s="101">
        <f t="shared" si="4"/>
        <v>0</v>
      </c>
      <c r="G76" s="101">
        <f t="shared" si="5"/>
        <v>0</v>
      </c>
      <c r="H76" s="102">
        <f t="shared" si="6"/>
        <v>100</v>
      </c>
    </row>
    <row r="77" spans="1:8" x14ac:dyDescent="0.25">
      <c r="A77" s="85" t="s">
        <v>80</v>
      </c>
      <c r="B77" s="33" t="s">
        <v>62</v>
      </c>
      <c r="C77" s="85"/>
      <c r="D77" s="33"/>
      <c r="E77" s="109">
        <v>25</v>
      </c>
      <c r="F77" s="101">
        <f t="shared" si="4"/>
        <v>0</v>
      </c>
      <c r="G77" s="101">
        <f t="shared" si="5"/>
        <v>0</v>
      </c>
      <c r="H77" s="102">
        <f t="shared" si="6"/>
        <v>100</v>
      </c>
    </row>
    <row r="78" spans="1:8" x14ac:dyDescent="0.25">
      <c r="A78" s="85" t="s">
        <v>80</v>
      </c>
      <c r="B78" s="33" t="s">
        <v>33</v>
      </c>
      <c r="C78" s="85"/>
      <c r="D78" s="33"/>
      <c r="E78" s="109">
        <v>10</v>
      </c>
      <c r="F78" s="101">
        <f t="shared" si="4"/>
        <v>0</v>
      </c>
      <c r="G78" s="101">
        <f t="shared" si="5"/>
        <v>0</v>
      </c>
      <c r="H78" s="102">
        <f t="shared" si="6"/>
        <v>100</v>
      </c>
    </row>
    <row r="79" spans="1:8" x14ac:dyDescent="0.25">
      <c r="A79" s="85" t="s">
        <v>80</v>
      </c>
      <c r="B79" s="33" t="s">
        <v>34</v>
      </c>
      <c r="C79" s="85">
        <v>46</v>
      </c>
      <c r="D79" s="33"/>
      <c r="E79" s="109"/>
      <c r="F79" s="101">
        <f t="shared" si="4"/>
        <v>100</v>
      </c>
      <c r="G79" s="101">
        <f t="shared" si="5"/>
        <v>0</v>
      </c>
      <c r="H79" s="102">
        <f t="shared" si="6"/>
        <v>0</v>
      </c>
    </row>
    <row r="80" spans="1:8" x14ac:dyDescent="0.25">
      <c r="A80" s="85" t="s">
        <v>80</v>
      </c>
      <c r="B80" s="33" t="s">
        <v>22</v>
      </c>
      <c r="C80" s="85"/>
      <c r="D80" s="33"/>
      <c r="E80" s="109">
        <v>5</v>
      </c>
      <c r="F80" s="101">
        <f t="shared" si="4"/>
        <v>0</v>
      </c>
      <c r="G80" s="101">
        <f t="shared" si="5"/>
        <v>0</v>
      </c>
      <c r="H80" s="102">
        <f t="shared" si="6"/>
        <v>100</v>
      </c>
    </row>
    <row r="81" spans="1:8" x14ac:dyDescent="0.25">
      <c r="A81" s="85" t="s">
        <v>80</v>
      </c>
      <c r="B81" s="33" t="s">
        <v>35</v>
      </c>
      <c r="C81" s="85"/>
      <c r="D81" s="33"/>
      <c r="E81" s="109">
        <v>14</v>
      </c>
      <c r="F81" s="101">
        <f t="shared" si="4"/>
        <v>0</v>
      </c>
      <c r="G81" s="101">
        <f t="shared" si="5"/>
        <v>0</v>
      </c>
      <c r="H81" s="102">
        <f t="shared" si="6"/>
        <v>100</v>
      </c>
    </row>
    <row r="82" spans="1:8" x14ac:dyDescent="0.25">
      <c r="A82" s="85" t="s">
        <v>80</v>
      </c>
      <c r="B82" s="33" t="s">
        <v>50</v>
      </c>
      <c r="C82" s="85"/>
      <c r="D82" s="33"/>
      <c r="E82" s="109">
        <v>19</v>
      </c>
      <c r="F82" s="101">
        <f t="shared" si="4"/>
        <v>0</v>
      </c>
      <c r="G82" s="101">
        <f t="shared" si="5"/>
        <v>0</v>
      </c>
      <c r="H82" s="102">
        <f t="shared" si="6"/>
        <v>100</v>
      </c>
    </row>
    <row r="83" spans="1:8" x14ac:dyDescent="0.25">
      <c r="A83" s="85" t="s">
        <v>80</v>
      </c>
      <c r="B83" s="33" t="s">
        <v>56</v>
      </c>
      <c r="C83" s="85">
        <v>26</v>
      </c>
      <c r="D83" s="33"/>
      <c r="E83" s="109">
        <v>7</v>
      </c>
      <c r="F83" s="101">
        <f t="shared" si="4"/>
        <v>78.787878787878782</v>
      </c>
      <c r="G83" s="101">
        <f t="shared" si="5"/>
        <v>0</v>
      </c>
      <c r="H83" s="102">
        <f t="shared" si="6"/>
        <v>21.212121212121211</v>
      </c>
    </row>
    <row r="84" spans="1:8" x14ac:dyDescent="0.25">
      <c r="A84" s="85" t="s">
        <v>80</v>
      </c>
      <c r="B84" s="33" t="s">
        <v>36</v>
      </c>
      <c r="C84" s="85">
        <v>6</v>
      </c>
      <c r="D84" s="33">
        <v>5</v>
      </c>
      <c r="E84" s="109">
        <v>41</v>
      </c>
      <c r="F84" s="101">
        <f t="shared" si="4"/>
        <v>11.538461538461538</v>
      </c>
      <c r="G84" s="101">
        <f t="shared" si="5"/>
        <v>9.6153846153846168</v>
      </c>
      <c r="H84" s="102">
        <f t="shared" si="6"/>
        <v>78.84615384615384</v>
      </c>
    </row>
    <row r="85" spans="1:8" x14ac:dyDescent="0.25">
      <c r="A85" s="85" t="s">
        <v>80</v>
      </c>
      <c r="B85" s="33" t="s">
        <v>43</v>
      </c>
      <c r="C85" s="85">
        <v>26</v>
      </c>
      <c r="D85" s="33">
        <v>12</v>
      </c>
      <c r="E85" s="109">
        <v>98</v>
      </c>
      <c r="F85" s="101">
        <f t="shared" si="4"/>
        <v>19.117647058823529</v>
      </c>
      <c r="G85" s="101">
        <f t="shared" si="5"/>
        <v>8.8235294117647065</v>
      </c>
      <c r="H85" s="102">
        <f t="shared" si="6"/>
        <v>72.058823529411768</v>
      </c>
    </row>
    <row r="86" spans="1:8" x14ac:dyDescent="0.25">
      <c r="A86" s="85" t="s">
        <v>80</v>
      </c>
      <c r="B86" s="33" t="s">
        <v>23</v>
      </c>
      <c r="C86" s="85"/>
      <c r="D86" s="33"/>
      <c r="E86" s="109">
        <v>58</v>
      </c>
      <c r="F86" s="101">
        <f t="shared" si="4"/>
        <v>0</v>
      </c>
      <c r="G86" s="101">
        <f t="shared" si="5"/>
        <v>0</v>
      </c>
      <c r="H86" s="102">
        <f t="shared" si="6"/>
        <v>100</v>
      </c>
    </row>
    <row r="87" spans="1:8" x14ac:dyDescent="0.25">
      <c r="A87" s="85" t="s">
        <v>80</v>
      </c>
      <c r="B87" s="33" t="s">
        <v>57</v>
      </c>
      <c r="C87" s="85"/>
      <c r="D87" s="33"/>
      <c r="E87" s="109">
        <v>5</v>
      </c>
      <c r="F87" s="101">
        <f t="shared" si="4"/>
        <v>0</v>
      </c>
      <c r="G87" s="101">
        <f t="shared" si="5"/>
        <v>0</v>
      </c>
      <c r="H87" s="102">
        <f t="shared" si="6"/>
        <v>100</v>
      </c>
    </row>
    <row r="88" spans="1:8" x14ac:dyDescent="0.25">
      <c r="A88" s="85" t="s">
        <v>80</v>
      </c>
      <c r="B88" s="33" t="s">
        <v>37</v>
      </c>
      <c r="C88" s="85"/>
      <c r="D88" s="33"/>
      <c r="E88" s="109">
        <v>15</v>
      </c>
      <c r="F88" s="101">
        <f t="shared" si="4"/>
        <v>0</v>
      </c>
      <c r="G88" s="101">
        <f t="shared" si="5"/>
        <v>0</v>
      </c>
      <c r="H88" s="102">
        <f t="shared" si="6"/>
        <v>100</v>
      </c>
    </row>
    <row r="89" spans="1:8" x14ac:dyDescent="0.25">
      <c r="A89" s="85" t="s">
        <v>80</v>
      </c>
      <c r="B89" s="33" t="s">
        <v>39</v>
      </c>
      <c r="C89" s="85"/>
      <c r="D89" s="33"/>
      <c r="E89" s="109">
        <v>11</v>
      </c>
      <c r="F89" s="101">
        <f t="shared" si="4"/>
        <v>0</v>
      </c>
      <c r="G89" s="101">
        <f t="shared" si="5"/>
        <v>0</v>
      </c>
      <c r="H89" s="102">
        <f t="shared" si="6"/>
        <v>100</v>
      </c>
    </row>
    <row r="90" spans="1:8" x14ac:dyDescent="0.25">
      <c r="A90" s="85" t="s">
        <v>83</v>
      </c>
      <c r="B90" s="33" t="s">
        <v>33</v>
      </c>
      <c r="C90" s="85"/>
      <c r="D90" s="33"/>
      <c r="E90" s="109">
        <v>7</v>
      </c>
      <c r="F90" s="101">
        <f t="shared" si="4"/>
        <v>0</v>
      </c>
      <c r="G90" s="101">
        <f t="shared" si="5"/>
        <v>0</v>
      </c>
      <c r="H90" s="102">
        <f t="shared" si="6"/>
        <v>100</v>
      </c>
    </row>
    <row r="91" spans="1:8" x14ac:dyDescent="0.25">
      <c r="A91" s="85" t="s">
        <v>83</v>
      </c>
      <c r="B91" s="33" t="s">
        <v>24</v>
      </c>
      <c r="C91" s="85"/>
      <c r="D91" s="33"/>
      <c r="E91" s="109">
        <v>19</v>
      </c>
      <c r="F91" s="101">
        <f t="shared" si="4"/>
        <v>0</v>
      </c>
      <c r="G91" s="101">
        <f t="shared" si="5"/>
        <v>0</v>
      </c>
      <c r="H91" s="102">
        <f t="shared" si="6"/>
        <v>100</v>
      </c>
    </row>
    <row r="92" spans="1:8" x14ac:dyDescent="0.25">
      <c r="A92" s="85" t="s">
        <v>83</v>
      </c>
      <c r="B92" s="33" t="s">
        <v>39</v>
      </c>
      <c r="C92" s="85"/>
      <c r="D92" s="33"/>
      <c r="E92" s="109">
        <v>8</v>
      </c>
      <c r="F92" s="101">
        <f t="shared" si="4"/>
        <v>0</v>
      </c>
      <c r="G92" s="101">
        <f t="shared" si="5"/>
        <v>0</v>
      </c>
      <c r="H92" s="102">
        <f t="shared" si="6"/>
        <v>100</v>
      </c>
    </row>
    <row r="93" spans="1:8" x14ac:dyDescent="0.25">
      <c r="A93" s="85" t="s">
        <v>85</v>
      </c>
      <c r="B93" s="33" t="s">
        <v>67</v>
      </c>
      <c r="C93" s="85"/>
      <c r="D93" s="33"/>
      <c r="E93" s="109">
        <v>11</v>
      </c>
      <c r="F93" s="101">
        <f t="shared" si="4"/>
        <v>0</v>
      </c>
      <c r="G93" s="101">
        <f t="shared" si="5"/>
        <v>0</v>
      </c>
      <c r="H93" s="102">
        <f t="shared" si="6"/>
        <v>100</v>
      </c>
    </row>
    <row r="94" spans="1:8" x14ac:dyDescent="0.25">
      <c r="A94" s="85" t="s">
        <v>86</v>
      </c>
      <c r="B94" s="33" t="s">
        <v>33</v>
      </c>
      <c r="C94" s="85">
        <v>4</v>
      </c>
      <c r="D94" s="33"/>
      <c r="E94" s="109">
        <v>5</v>
      </c>
      <c r="F94" s="101">
        <f t="shared" si="4"/>
        <v>44.444444444444443</v>
      </c>
      <c r="G94" s="101">
        <f t="shared" si="5"/>
        <v>0</v>
      </c>
      <c r="H94" s="102">
        <f t="shared" si="6"/>
        <v>55.555555555555557</v>
      </c>
    </row>
    <row r="95" spans="1:8" x14ac:dyDescent="0.25">
      <c r="A95" s="85" t="s">
        <v>86</v>
      </c>
      <c r="B95" s="33" t="s">
        <v>38</v>
      </c>
      <c r="C95" s="85"/>
      <c r="D95" s="33"/>
      <c r="E95" s="109">
        <v>4</v>
      </c>
      <c r="F95" s="101">
        <f t="shared" si="4"/>
        <v>0</v>
      </c>
      <c r="G95" s="101">
        <f t="shared" si="5"/>
        <v>0</v>
      </c>
      <c r="H95" s="102">
        <f t="shared" si="6"/>
        <v>100</v>
      </c>
    </row>
    <row r="96" spans="1:8" x14ac:dyDescent="0.25">
      <c r="A96" s="85" t="s">
        <v>90</v>
      </c>
      <c r="B96" s="33" t="s">
        <v>34</v>
      </c>
      <c r="C96" s="85">
        <v>46</v>
      </c>
      <c r="D96" s="33">
        <v>15</v>
      </c>
      <c r="E96" s="109"/>
      <c r="F96" s="101">
        <f t="shared" si="4"/>
        <v>75.409836065573771</v>
      </c>
      <c r="G96" s="101">
        <f t="shared" si="5"/>
        <v>24.590163934426229</v>
      </c>
      <c r="H96" s="102">
        <f t="shared" si="6"/>
        <v>0</v>
      </c>
    </row>
    <row r="97" spans="1:8" x14ac:dyDescent="0.25">
      <c r="A97" s="85" t="s">
        <v>94</v>
      </c>
      <c r="B97" s="33" t="s">
        <v>43</v>
      </c>
      <c r="C97" s="85"/>
      <c r="D97" s="33"/>
      <c r="E97" s="109">
        <v>16</v>
      </c>
      <c r="F97" s="101">
        <f t="shared" si="4"/>
        <v>0</v>
      </c>
      <c r="G97" s="101">
        <f t="shared" si="5"/>
        <v>0</v>
      </c>
      <c r="H97" s="102">
        <f t="shared" si="6"/>
        <v>100</v>
      </c>
    </row>
    <row r="98" spans="1:8" x14ac:dyDescent="0.25">
      <c r="A98" s="85" t="s">
        <v>95</v>
      </c>
      <c r="B98" s="33" t="s">
        <v>48</v>
      </c>
      <c r="C98" s="85">
        <v>8</v>
      </c>
      <c r="D98" s="33">
        <v>8</v>
      </c>
      <c r="E98" s="109"/>
      <c r="F98" s="101">
        <f t="shared" si="4"/>
        <v>50</v>
      </c>
      <c r="G98" s="101">
        <f t="shared" si="5"/>
        <v>50</v>
      </c>
      <c r="H98" s="102">
        <f t="shared" si="6"/>
        <v>0</v>
      </c>
    </row>
    <row r="99" spans="1:8" x14ac:dyDescent="0.25">
      <c r="A99" s="85" t="s">
        <v>98</v>
      </c>
      <c r="B99" s="33" t="s">
        <v>34</v>
      </c>
      <c r="C99" s="85">
        <v>36</v>
      </c>
      <c r="D99" s="33">
        <v>11</v>
      </c>
      <c r="E99" s="109"/>
      <c r="F99" s="101">
        <f t="shared" si="4"/>
        <v>76.59574468085107</v>
      </c>
      <c r="G99" s="101">
        <f t="shared" si="5"/>
        <v>23.404255319148938</v>
      </c>
      <c r="H99" s="102">
        <f t="shared" si="6"/>
        <v>0</v>
      </c>
    </row>
    <row r="100" spans="1:8" x14ac:dyDescent="0.25">
      <c r="A100" s="85" t="s">
        <v>99</v>
      </c>
      <c r="B100" s="33" t="s">
        <v>30</v>
      </c>
      <c r="C100" s="85"/>
      <c r="D100" s="33"/>
      <c r="E100" s="109">
        <v>15</v>
      </c>
      <c r="F100" s="101">
        <f t="shared" si="4"/>
        <v>0</v>
      </c>
      <c r="G100" s="101">
        <f t="shared" si="5"/>
        <v>0</v>
      </c>
      <c r="H100" s="102">
        <f t="shared" si="6"/>
        <v>100</v>
      </c>
    </row>
    <row r="101" spans="1:8" x14ac:dyDescent="0.25">
      <c r="A101" s="85" t="s">
        <v>99</v>
      </c>
      <c r="B101" s="33" t="s">
        <v>31</v>
      </c>
      <c r="C101" s="85"/>
      <c r="D101" s="33"/>
      <c r="E101" s="109">
        <v>8</v>
      </c>
      <c r="F101" s="101">
        <f t="shared" si="4"/>
        <v>0</v>
      </c>
      <c r="G101" s="101">
        <f t="shared" si="5"/>
        <v>0</v>
      </c>
      <c r="H101" s="102">
        <f t="shared" si="6"/>
        <v>100</v>
      </c>
    </row>
    <row r="102" spans="1:8" x14ac:dyDescent="0.25">
      <c r="A102" s="85" t="s">
        <v>99</v>
      </c>
      <c r="B102" s="33" t="s">
        <v>48</v>
      </c>
      <c r="C102" s="85"/>
      <c r="D102" s="33"/>
      <c r="E102" s="109">
        <v>19</v>
      </c>
      <c r="F102" s="101">
        <f t="shared" si="4"/>
        <v>0</v>
      </c>
      <c r="G102" s="101">
        <f t="shared" si="5"/>
        <v>0</v>
      </c>
      <c r="H102" s="102">
        <f t="shared" si="6"/>
        <v>100</v>
      </c>
    </row>
    <row r="103" spans="1:8" x14ac:dyDescent="0.25">
      <c r="A103" s="85" t="s">
        <v>99</v>
      </c>
      <c r="B103" s="33" t="s">
        <v>62</v>
      </c>
      <c r="C103" s="85"/>
      <c r="D103" s="33"/>
      <c r="E103" s="109">
        <v>10</v>
      </c>
      <c r="F103" s="101">
        <f t="shared" si="4"/>
        <v>0</v>
      </c>
      <c r="G103" s="101">
        <f t="shared" si="5"/>
        <v>0</v>
      </c>
      <c r="H103" s="102">
        <f t="shared" si="6"/>
        <v>100</v>
      </c>
    </row>
    <row r="104" spans="1:8" x14ac:dyDescent="0.25">
      <c r="A104" s="85" t="s">
        <v>99</v>
      </c>
      <c r="B104" s="33" t="s">
        <v>34</v>
      </c>
      <c r="C104" s="85">
        <v>8</v>
      </c>
      <c r="D104" s="33">
        <v>6</v>
      </c>
      <c r="E104" s="109">
        <v>37</v>
      </c>
      <c r="F104" s="101">
        <f t="shared" si="4"/>
        <v>15.686274509803921</v>
      </c>
      <c r="G104" s="101">
        <f t="shared" si="5"/>
        <v>11.76470588235294</v>
      </c>
      <c r="H104" s="102">
        <f t="shared" si="6"/>
        <v>72.549019607843135</v>
      </c>
    </row>
    <row r="105" spans="1:8" x14ac:dyDescent="0.25">
      <c r="A105" s="85" t="s">
        <v>99</v>
      </c>
      <c r="B105" s="33" t="s">
        <v>36</v>
      </c>
      <c r="C105" s="85"/>
      <c r="D105" s="33"/>
      <c r="E105" s="109">
        <v>17</v>
      </c>
      <c r="F105" s="101">
        <f t="shared" si="4"/>
        <v>0</v>
      </c>
      <c r="G105" s="101">
        <f t="shared" si="5"/>
        <v>0</v>
      </c>
      <c r="H105" s="102">
        <f t="shared" si="6"/>
        <v>100</v>
      </c>
    </row>
    <row r="106" spans="1:8" x14ac:dyDescent="0.25">
      <c r="A106" s="85" t="s">
        <v>99</v>
      </c>
      <c r="B106" s="33" t="s">
        <v>23</v>
      </c>
      <c r="C106" s="85"/>
      <c r="D106" s="33"/>
      <c r="E106" s="109">
        <v>12</v>
      </c>
      <c r="F106" s="101">
        <f t="shared" si="4"/>
        <v>0</v>
      </c>
      <c r="G106" s="101">
        <f t="shared" si="5"/>
        <v>0</v>
      </c>
      <c r="H106" s="102">
        <f t="shared" si="6"/>
        <v>100</v>
      </c>
    </row>
    <row r="107" spans="1:8" x14ac:dyDescent="0.25">
      <c r="A107" s="85" t="s">
        <v>99</v>
      </c>
      <c r="B107" s="33" t="s">
        <v>57</v>
      </c>
      <c r="C107" s="85"/>
      <c r="D107" s="33"/>
      <c r="E107" s="109">
        <v>17</v>
      </c>
      <c r="F107" s="101">
        <f t="shared" si="4"/>
        <v>0</v>
      </c>
      <c r="G107" s="101">
        <f t="shared" si="5"/>
        <v>0</v>
      </c>
      <c r="H107" s="102">
        <f t="shared" si="6"/>
        <v>100</v>
      </c>
    </row>
    <row r="108" spans="1:8" x14ac:dyDescent="0.25">
      <c r="A108" s="85" t="s">
        <v>100</v>
      </c>
      <c r="B108" s="33" t="s">
        <v>20</v>
      </c>
      <c r="C108" s="85"/>
      <c r="D108" s="33"/>
      <c r="E108" s="109">
        <v>7</v>
      </c>
      <c r="F108" s="101">
        <f t="shared" si="4"/>
        <v>0</v>
      </c>
      <c r="G108" s="101">
        <f t="shared" si="5"/>
        <v>0</v>
      </c>
      <c r="H108" s="102">
        <f t="shared" si="6"/>
        <v>100</v>
      </c>
    </row>
    <row r="109" spans="1:8" x14ac:dyDescent="0.25">
      <c r="A109" s="85" t="s">
        <v>100</v>
      </c>
      <c r="B109" s="33" t="s">
        <v>22</v>
      </c>
      <c r="C109" s="85">
        <v>6</v>
      </c>
      <c r="D109" s="33">
        <v>6</v>
      </c>
      <c r="E109" s="109">
        <v>10</v>
      </c>
      <c r="F109" s="101">
        <f t="shared" si="4"/>
        <v>27.27272727272727</v>
      </c>
      <c r="G109" s="101">
        <f t="shared" si="5"/>
        <v>27.27272727272727</v>
      </c>
      <c r="H109" s="102">
        <f t="shared" si="6"/>
        <v>45.454545454545453</v>
      </c>
    </row>
    <row r="110" spans="1:8" x14ac:dyDescent="0.25">
      <c r="A110" s="85" t="s">
        <v>101</v>
      </c>
      <c r="B110" s="33" t="s">
        <v>41</v>
      </c>
      <c r="C110" s="85"/>
      <c r="D110" s="33"/>
      <c r="E110" s="109">
        <v>13</v>
      </c>
      <c r="F110" s="101">
        <f t="shared" si="4"/>
        <v>0</v>
      </c>
      <c r="G110" s="101">
        <f t="shared" si="5"/>
        <v>0</v>
      </c>
      <c r="H110" s="102">
        <f t="shared" si="6"/>
        <v>100</v>
      </c>
    </row>
    <row r="111" spans="1:8" x14ac:dyDescent="0.25">
      <c r="A111" s="85" t="s">
        <v>101</v>
      </c>
      <c r="B111" s="33" t="s">
        <v>31</v>
      </c>
      <c r="C111" s="85"/>
      <c r="D111" s="33"/>
      <c r="E111" s="109">
        <v>14</v>
      </c>
      <c r="F111" s="101">
        <f t="shared" si="4"/>
        <v>0</v>
      </c>
      <c r="G111" s="101">
        <f t="shared" si="5"/>
        <v>0</v>
      </c>
      <c r="H111" s="102">
        <f t="shared" si="6"/>
        <v>100</v>
      </c>
    </row>
    <row r="112" spans="1:8" x14ac:dyDescent="0.25">
      <c r="A112" s="85" t="s">
        <v>101</v>
      </c>
      <c r="B112" s="33" t="s">
        <v>48</v>
      </c>
      <c r="C112" s="85"/>
      <c r="D112" s="33"/>
      <c r="E112" s="109">
        <v>9</v>
      </c>
      <c r="F112" s="101">
        <f t="shared" si="4"/>
        <v>0</v>
      </c>
      <c r="G112" s="101">
        <f t="shared" si="5"/>
        <v>0</v>
      </c>
      <c r="H112" s="102">
        <f t="shared" si="6"/>
        <v>100</v>
      </c>
    </row>
    <row r="113" spans="1:8" x14ac:dyDescent="0.25">
      <c r="A113" s="85" t="s">
        <v>101</v>
      </c>
      <c r="B113" s="33" t="s">
        <v>88</v>
      </c>
      <c r="C113" s="85">
        <v>18</v>
      </c>
      <c r="D113" s="33">
        <v>10</v>
      </c>
      <c r="E113" s="109">
        <v>8</v>
      </c>
      <c r="F113" s="101">
        <f t="shared" si="4"/>
        <v>50</v>
      </c>
      <c r="G113" s="101">
        <f t="shared" si="5"/>
        <v>27.777777777777779</v>
      </c>
      <c r="H113" s="102">
        <f t="shared" si="6"/>
        <v>22.222222222222221</v>
      </c>
    </row>
    <row r="114" spans="1:8" x14ac:dyDescent="0.25">
      <c r="A114" s="85" t="s">
        <v>101</v>
      </c>
      <c r="B114" s="33" t="s">
        <v>21</v>
      </c>
      <c r="C114" s="85"/>
      <c r="D114" s="33"/>
      <c r="E114" s="109">
        <v>11</v>
      </c>
      <c r="F114" s="101">
        <f t="shared" si="4"/>
        <v>0</v>
      </c>
      <c r="G114" s="101">
        <f t="shared" si="5"/>
        <v>0</v>
      </c>
      <c r="H114" s="102">
        <f t="shared" si="6"/>
        <v>100</v>
      </c>
    </row>
    <row r="115" spans="1:8" x14ac:dyDescent="0.25">
      <c r="A115" s="85" t="s">
        <v>101</v>
      </c>
      <c r="B115" s="33" t="s">
        <v>33</v>
      </c>
      <c r="C115" s="85">
        <v>8</v>
      </c>
      <c r="D115" s="33"/>
      <c r="E115" s="109"/>
      <c r="F115" s="101">
        <f t="shared" si="4"/>
        <v>100</v>
      </c>
      <c r="G115" s="101">
        <f t="shared" si="5"/>
        <v>0</v>
      </c>
      <c r="H115" s="102">
        <f t="shared" si="6"/>
        <v>0</v>
      </c>
    </row>
    <row r="116" spans="1:8" x14ac:dyDescent="0.25">
      <c r="A116" s="85" t="s">
        <v>101</v>
      </c>
      <c r="B116" s="33" t="s">
        <v>56</v>
      </c>
      <c r="C116" s="85"/>
      <c r="D116" s="33"/>
      <c r="E116" s="109">
        <v>5</v>
      </c>
      <c r="F116" s="101">
        <f t="shared" si="4"/>
        <v>0</v>
      </c>
      <c r="G116" s="101">
        <f t="shared" si="5"/>
        <v>0</v>
      </c>
      <c r="H116" s="102">
        <f t="shared" si="6"/>
        <v>100</v>
      </c>
    </row>
    <row r="117" spans="1:8" x14ac:dyDescent="0.25">
      <c r="A117" s="85" t="s">
        <v>101</v>
      </c>
      <c r="B117" s="33" t="s">
        <v>23</v>
      </c>
      <c r="C117" s="85">
        <v>15</v>
      </c>
      <c r="D117" s="33"/>
      <c r="E117" s="109">
        <v>11</v>
      </c>
      <c r="F117" s="101">
        <f t="shared" si="4"/>
        <v>57.692307692307686</v>
      </c>
      <c r="G117" s="101">
        <f t="shared" si="5"/>
        <v>0</v>
      </c>
      <c r="H117" s="102">
        <f t="shared" si="6"/>
        <v>42.307692307692307</v>
      </c>
    </row>
    <row r="118" spans="1:8" x14ac:dyDescent="0.25">
      <c r="A118" s="85" t="s">
        <v>101</v>
      </c>
      <c r="B118" s="33" t="s">
        <v>37</v>
      </c>
      <c r="C118" s="85"/>
      <c r="D118" s="33"/>
      <c r="E118" s="109">
        <v>6</v>
      </c>
      <c r="F118" s="101">
        <f t="shared" si="4"/>
        <v>0</v>
      </c>
      <c r="G118" s="101">
        <f t="shared" si="5"/>
        <v>0</v>
      </c>
      <c r="H118" s="102">
        <f t="shared" si="6"/>
        <v>100</v>
      </c>
    </row>
    <row r="119" spans="1:8" x14ac:dyDescent="0.25">
      <c r="A119" s="85" t="s">
        <v>101</v>
      </c>
      <c r="B119" s="33" t="s">
        <v>38</v>
      </c>
      <c r="C119" s="85"/>
      <c r="D119" s="33"/>
      <c r="E119" s="109">
        <v>8</v>
      </c>
      <c r="F119" s="101">
        <f t="shared" si="4"/>
        <v>0</v>
      </c>
      <c r="G119" s="101">
        <f t="shared" si="5"/>
        <v>0</v>
      </c>
      <c r="H119" s="102">
        <f t="shared" si="6"/>
        <v>100</v>
      </c>
    </row>
    <row r="120" spans="1:8" x14ac:dyDescent="0.25">
      <c r="A120" s="85" t="s">
        <v>101</v>
      </c>
      <c r="B120" s="33" t="s">
        <v>24</v>
      </c>
      <c r="C120" s="85"/>
      <c r="D120" s="33"/>
      <c r="E120" s="109">
        <v>8</v>
      </c>
      <c r="F120" s="101">
        <f t="shared" si="4"/>
        <v>0</v>
      </c>
      <c r="G120" s="101">
        <f t="shared" si="5"/>
        <v>0</v>
      </c>
      <c r="H120" s="102">
        <f t="shared" si="6"/>
        <v>100</v>
      </c>
    </row>
    <row r="121" spans="1:8" x14ac:dyDescent="0.25">
      <c r="A121" s="85" t="s">
        <v>103</v>
      </c>
      <c r="B121" s="33" t="s">
        <v>24</v>
      </c>
      <c r="C121" s="85"/>
      <c r="D121" s="33"/>
      <c r="E121" s="109">
        <v>5</v>
      </c>
      <c r="F121" s="101">
        <f t="shared" si="4"/>
        <v>0</v>
      </c>
      <c r="G121" s="101">
        <f t="shared" si="5"/>
        <v>0</v>
      </c>
      <c r="H121" s="102">
        <f t="shared" si="6"/>
        <v>100</v>
      </c>
    </row>
    <row r="122" spans="1:8" x14ac:dyDescent="0.25">
      <c r="A122" s="85" t="s">
        <v>104</v>
      </c>
      <c r="B122" s="33" t="s">
        <v>23</v>
      </c>
      <c r="C122" s="85"/>
      <c r="D122" s="33"/>
      <c r="E122" s="109">
        <v>11</v>
      </c>
      <c r="F122" s="101">
        <f t="shared" si="4"/>
        <v>0</v>
      </c>
      <c r="G122" s="101">
        <f t="shared" si="5"/>
        <v>0</v>
      </c>
      <c r="H122" s="102">
        <f t="shared" si="6"/>
        <v>100</v>
      </c>
    </row>
    <row r="123" spans="1:8" x14ac:dyDescent="0.25">
      <c r="A123" s="85" t="s">
        <v>106</v>
      </c>
      <c r="B123" s="33" t="s">
        <v>34</v>
      </c>
      <c r="C123" s="85">
        <v>13</v>
      </c>
      <c r="D123" s="33">
        <v>4</v>
      </c>
      <c r="E123" s="109"/>
      <c r="F123" s="101">
        <f t="shared" si="4"/>
        <v>76.470588235294116</v>
      </c>
      <c r="G123" s="101">
        <f t="shared" si="5"/>
        <v>23.52941176470588</v>
      </c>
      <c r="H123" s="102">
        <f t="shared" si="6"/>
        <v>0</v>
      </c>
    </row>
    <row r="124" spans="1:8" x14ac:dyDescent="0.25">
      <c r="A124" s="85" t="s">
        <v>108</v>
      </c>
      <c r="B124" s="33" t="s">
        <v>41</v>
      </c>
      <c r="C124" s="85">
        <v>7</v>
      </c>
      <c r="D124" s="33">
        <v>5</v>
      </c>
      <c r="E124" s="109"/>
      <c r="F124" s="101">
        <f t="shared" si="4"/>
        <v>58.333333333333336</v>
      </c>
      <c r="G124" s="101">
        <f t="shared" si="5"/>
        <v>41.666666666666671</v>
      </c>
      <c r="H124" s="102">
        <f t="shared" si="6"/>
        <v>0</v>
      </c>
    </row>
    <row r="125" spans="1:8" x14ac:dyDescent="0.25">
      <c r="A125" s="85" t="s">
        <v>108</v>
      </c>
      <c r="B125" s="33" t="s">
        <v>62</v>
      </c>
      <c r="C125" s="85">
        <v>13</v>
      </c>
      <c r="D125" s="33">
        <v>10</v>
      </c>
      <c r="E125" s="109">
        <v>18</v>
      </c>
      <c r="F125" s="101">
        <f t="shared" si="4"/>
        <v>31.707317073170731</v>
      </c>
      <c r="G125" s="101">
        <f t="shared" si="5"/>
        <v>24.390243902439025</v>
      </c>
      <c r="H125" s="102">
        <f t="shared" si="6"/>
        <v>43.902439024390247</v>
      </c>
    </row>
    <row r="126" spans="1:8" x14ac:dyDescent="0.25">
      <c r="A126" s="85" t="s">
        <v>108</v>
      </c>
      <c r="B126" s="33" t="s">
        <v>70</v>
      </c>
      <c r="C126" s="85"/>
      <c r="D126" s="33"/>
      <c r="E126" s="109">
        <v>31</v>
      </c>
      <c r="F126" s="101">
        <f t="shared" si="4"/>
        <v>0</v>
      </c>
      <c r="G126" s="101">
        <f t="shared" si="5"/>
        <v>0</v>
      </c>
      <c r="H126" s="102">
        <f t="shared" si="6"/>
        <v>100</v>
      </c>
    </row>
    <row r="127" spans="1:8" x14ac:dyDescent="0.25">
      <c r="A127" s="85" t="s">
        <v>108</v>
      </c>
      <c r="B127" s="33" t="s">
        <v>33</v>
      </c>
      <c r="C127" s="85"/>
      <c r="D127" s="33"/>
      <c r="E127" s="109">
        <v>10</v>
      </c>
      <c r="F127" s="101">
        <f t="shared" si="4"/>
        <v>0</v>
      </c>
      <c r="G127" s="101">
        <f t="shared" si="5"/>
        <v>0</v>
      </c>
      <c r="H127" s="102">
        <f t="shared" si="6"/>
        <v>100</v>
      </c>
    </row>
    <row r="128" spans="1:8" x14ac:dyDescent="0.25">
      <c r="A128" s="85" t="s">
        <v>108</v>
      </c>
      <c r="B128" s="33" t="s">
        <v>71</v>
      </c>
      <c r="C128" s="85">
        <v>10</v>
      </c>
      <c r="D128" s="33">
        <v>5</v>
      </c>
      <c r="E128" s="109"/>
      <c r="F128" s="101">
        <f t="shared" si="4"/>
        <v>66.666666666666657</v>
      </c>
      <c r="G128" s="101">
        <f t="shared" si="5"/>
        <v>33.333333333333329</v>
      </c>
      <c r="H128" s="102">
        <f t="shared" si="6"/>
        <v>0</v>
      </c>
    </row>
    <row r="129" spans="1:8" x14ac:dyDescent="0.25">
      <c r="A129" s="85" t="s">
        <v>108</v>
      </c>
      <c r="B129" s="33" t="s">
        <v>35</v>
      </c>
      <c r="C129" s="85"/>
      <c r="D129" s="33"/>
      <c r="E129" s="109">
        <v>8</v>
      </c>
      <c r="F129" s="101">
        <f t="shared" si="4"/>
        <v>0</v>
      </c>
      <c r="G129" s="101">
        <f t="shared" si="5"/>
        <v>0</v>
      </c>
      <c r="H129" s="102">
        <f t="shared" si="6"/>
        <v>100</v>
      </c>
    </row>
    <row r="130" spans="1:8" x14ac:dyDescent="0.25">
      <c r="A130" s="85" t="s">
        <v>108</v>
      </c>
      <c r="B130" s="33" t="s">
        <v>56</v>
      </c>
      <c r="C130" s="85">
        <v>6</v>
      </c>
      <c r="D130" s="33"/>
      <c r="E130" s="109"/>
      <c r="F130" s="101">
        <f t="shared" si="4"/>
        <v>100</v>
      </c>
      <c r="G130" s="101">
        <f t="shared" si="5"/>
        <v>0</v>
      </c>
      <c r="H130" s="102">
        <f t="shared" si="6"/>
        <v>0</v>
      </c>
    </row>
    <row r="131" spans="1:8" x14ac:dyDescent="0.25">
      <c r="A131" s="85" t="s">
        <v>108</v>
      </c>
      <c r="B131" s="33" t="s">
        <v>73</v>
      </c>
      <c r="C131" s="85">
        <v>55</v>
      </c>
      <c r="D131" s="33">
        <v>12</v>
      </c>
      <c r="E131" s="109">
        <v>21</v>
      </c>
      <c r="F131" s="101">
        <f t="shared" si="4"/>
        <v>62.5</v>
      </c>
      <c r="G131" s="101">
        <f t="shared" si="5"/>
        <v>13.636363636363635</v>
      </c>
      <c r="H131" s="102">
        <f t="shared" si="6"/>
        <v>23.863636363636363</v>
      </c>
    </row>
    <row r="132" spans="1:8" x14ac:dyDescent="0.25">
      <c r="A132" s="85" t="s">
        <v>108</v>
      </c>
      <c r="B132" s="33" t="s">
        <v>37</v>
      </c>
      <c r="C132" s="85">
        <v>9</v>
      </c>
      <c r="D132" s="33">
        <v>8</v>
      </c>
      <c r="E132" s="109">
        <v>26</v>
      </c>
      <c r="F132" s="101">
        <f t="shared" si="4"/>
        <v>20.930232558139537</v>
      </c>
      <c r="G132" s="101">
        <f t="shared" si="5"/>
        <v>18.604651162790699</v>
      </c>
      <c r="H132" s="102">
        <f t="shared" si="6"/>
        <v>60.465116279069761</v>
      </c>
    </row>
    <row r="133" spans="1:8" x14ac:dyDescent="0.25">
      <c r="A133" s="85" t="s">
        <v>108</v>
      </c>
      <c r="B133" s="33" t="s">
        <v>74</v>
      </c>
      <c r="C133" s="85"/>
      <c r="D133" s="33"/>
      <c r="E133" s="109">
        <v>13</v>
      </c>
      <c r="F133" s="101">
        <f t="shared" si="4"/>
        <v>0</v>
      </c>
      <c r="G133" s="101">
        <f t="shared" si="5"/>
        <v>0</v>
      </c>
      <c r="H133" s="102">
        <f t="shared" si="6"/>
        <v>100</v>
      </c>
    </row>
    <row r="134" spans="1:8" x14ac:dyDescent="0.25">
      <c r="A134" s="85" t="s">
        <v>108</v>
      </c>
      <c r="B134" s="33" t="s">
        <v>24</v>
      </c>
      <c r="C134" s="85">
        <v>6</v>
      </c>
      <c r="D134" s="33">
        <v>4</v>
      </c>
      <c r="E134" s="109">
        <v>11</v>
      </c>
      <c r="F134" s="101">
        <f t="shared" ref="F134:F197" si="7">C134/SUM($C134:$E134)*100</f>
        <v>28.571428571428569</v>
      </c>
      <c r="G134" s="101">
        <f t="shared" ref="G134:G197" si="8">D134/SUM($C134:$E134)*100</f>
        <v>19.047619047619047</v>
      </c>
      <c r="H134" s="102">
        <f t="shared" ref="H134:H197" si="9">E134/SUM($C134:$E134)*100</f>
        <v>52.380952380952387</v>
      </c>
    </row>
    <row r="135" spans="1:8" x14ac:dyDescent="0.25">
      <c r="A135" s="85" t="s">
        <v>108</v>
      </c>
      <c r="B135" s="33" t="s">
        <v>75</v>
      </c>
      <c r="C135" s="85">
        <v>25</v>
      </c>
      <c r="D135" s="33">
        <v>20</v>
      </c>
      <c r="E135" s="109">
        <v>9</v>
      </c>
      <c r="F135" s="101">
        <f t="shared" si="7"/>
        <v>46.296296296296298</v>
      </c>
      <c r="G135" s="101">
        <f t="shared" si="8"/>
        <v>37.037037037037038</v>
      </c>
      <c r="H135" s="102">
        <f t="shared" si="9"/>
        <v>16.666666666666664</v>
      </c>
    </row>
    <row r="136" spans="1:8" x14ac:dyDescent="0.25">
      <c r="A136" s="85" t="s">
        <v>108</v>
      </c>
      <c r="B136" s="33" t="s">
        <v>76</v>
      </c>
      <c r="C136" s="85">
        <v>4</v>
      </c>
      <c r="D136" s="33"/>
      <c r="E136" s="109">
        <v>18</v>
      </c>
      <c r="F136" s="101">
        <f t="shared" si="7"/>
        <v>18.181818181818183</v>
      </c>
      <c r="G136" s="101">
        <f t="shared" si="8"/>
        <v>0</v>
      </c>
      <c r="H136" s="102">
        <f t="shared" si="9"/>
        <v>81.818181818181827</v>
      </c>
    </row>
    <row r="137" spans="1:8" x14ac:dyDescent="0.25">
      <c r="A137" s="85" t="s">
        <v>113</v>
      </c>
      <c r="B137" s="33" t="s">
        <v>107</v>
      </c>
      <c r="C137" s="85"/>
      <c r="D137" s="33"/>
      <c r="E137" s="109">
        <v>5</v>
      </c>
      <c r="F137" s="101">
        <f t="shared" si="7"/>
        <v>0</v>
      </c>
      <c r="G137" s="101">
        <f t="shared" si="8"/>
        <v>0</v>
      </c>
      <c r="H137" s="102">
        <f t="shared" si="9"/>
        <v>100</v>
      </c>
    </row>
    <row r="138" spans="1:8" x14ac:dyDescent="0.25">
      <c r="A138" s="85" t="s">
        <v>113</v>
      </c>
      <c r="B138" s="33" t="s">
        <v>29</v>
      </c>
      <c r="C138" s="85"/>
      <c r="D138" s="33"/>
      <c r="E138" s="109">
        <v>23</v>
      </c>
      <c r="F138" s="101">
        <f t="shared" si="7"/>
        <v>0</v>
      </c>
      <c r="G138" s="101">
        <f t="shared" si="8"/>
        <v>0</v>
      </c>
      <c r="H138" s="102">
        <f t="shared" si="9"/>
        <v>100</v>
      </c>
    </row>
    <row r="139" spans="1:8" x14ac:dyDescent="0.25">
      <c r="A139" s="85" t="s">
        <v>113</v>
      </c>
      <c r="B139" s="33" t="s">
        <v>34</v>
      </c>
      <c r="C139" s="85">
        <v>10</v>
      </c>
      <c r="D139" s="33"/>
      <c r="E139" s="109">
        <v>24</v>
      </c>
      <c r="F139" s="101">
        <f t="shared" si="7"/>
        <v>29.411764705882355</v>
      </c>
      <c r="G139" s="101">
        <f t="shared" si="8"/>
        <v>0</v>
      </c>
      <c r="H139" s="102">
        <f t="shared" si="9"/>
        <v>70.588235294117652</v>
      </c>
    </row>
    <row r="140" spans="1:8" x14ac:dyDescent="0.25">
      <c r="A140" s="85" t="s">
        <v>114</v>
      </c>
      <c r="B140" s="33" t="s">
        <v>62</v>
      </c>
      <c r="C140" s="85"/>
      <c r="D140" s="33"/>
      <c r="E140" s="109">
        <v>7</v>
      </c>
      <c r="F140" s="101">
        <f t="shared" si="7"/>
        <v>0</v>
      </c>
      <c r="G140" s="101">
        <f t="shared" si="8"/>
        <v>0</v>
      </c>
      <c r="H140" s="102">
        <f t="shared" si="9"/>
        <v>100</v>
      </c>
    </row>
    <row r="141" spans="1:8" x14ac:dyDescent="0.25">
      <c r="A141" s="85" t="s">
        <v>114</v>
      </c>
      <c r="B141" s="33" t="s">
        <v>33</v>
      </c>
      <c r="C141" s="85"/>
      <c r="D141" s="33"/>
      <c r="E141" s="109">
        <v>6</v>
      </c>
      <c r="F141" s="101">
        <f t="shared" si="7"/>
        <v>0</v>
      </c>
      <c r="G141" s="101">
        <f t="shared" si="8"/>
        <v>0</v>
      </c>
      <c r="H141" s="102">
        <f t="shared" si="9"/>
        <v>100</v>
      </c>
    </row>
    <row r="142" spans="1:8" x14ac:dyDescent="0.25">
      <c r="A142" s="85" t="s">
        <v>114</v>
      </c>
      <c r="B142" s="33" t="s">
        <v>34</v>
      </c>
      <c r="C142" s="85">
        <v>20</v>
      </c>
      <c r="D142" s="33"/>
      <c r="E142" s="109">
        <v>10</v>
      </c>
      <c r="F142" s="101">
        <f t="shared" si="7"/>
        <v>66.666666666666657</v>
      </c>
      <c r="G142" s="101">
        <f t="shared" si="8"/>
        <v>0</v>
      </c>
      <c r="H142" s="102">
        <f t="shared" si="9"/>
        <v>33.333333333333329</v>
      </c>
    </row>
    <row r="143" spans="1:8" x14ac:dyDescent="0.25">
      <c r="A143" s="85" t="s">
        <v>114</v>
      </c>
      <c r="B143" s="33" t="s">
        <v>23</v>
      </c>
      <c r="C143" s="85"/>
      <c r="D143" s="33"/>
      <c r="E143" s="109">
        <v>7</v>
      </c>
      <c r="F143" s="101">
        <f t="shared" si="7"/>
        <v>0</v>
      </c>
      <c r="G143" s="101">
        <f t="shared" si="8"/>
        <v>0</v>
      </c>
      <c r="H143" s="102">
        <f t="shared" si="9"/>
        <v>100</v>
      </c>
    </row>
    <row r="144" spans="1:8" x14ac:dyDescent="0.25">
      <c r="A144" s="85" t="s">
        <v>114</v>
      </c>
      <c r="B144" s="33" t="s">
        <v>24</v>
      </c>
      <c r="C144" s="85"/>
      <c r="D144" s="33"/>
      <c r="E144" s="109">
        <v>6</v>
      </c>
      <c r="F144" s="101">
        <f t="shared" si="7"/>
        <v>0</v>
      </c>
      <c r="G144" s="101">
        <f t="shared" si="8"/>
        <v>0</v>
      </c>
      <c r="H144" s="102">
        <f t="shared" si="9"/>
        <v>100</v>
      </c>
    </row>
    <row r="145" spans="1:8" x14ac:dyDescent="0.25">
      <c r="A145" s="85" t="s">
        <v>115</v>
      </c>
      <c r="B145" s="33" t="s">
        <v>41</v>
      </c>
      <c r="C145" s="85"/>
      <c r="D145" s="33"/>
      <c r="E145" s="109">
        <v>4</v>
      </c>
      <c r="F145" s="101">
        <f t="shared" si="7"/>
        <v>0</v>
      </c>
      <c r="G145" s="101">
        <f t="shared" si="8"/>
        <v>0</v>
      </c>
      <c r="H145" s="102">
        <f t="shared" si="9"/>
        <v>100</v>
      </c>
    </row>
    <row r="146" spans="1:8" x14ac:dyDescent="0.25">
      <c r="A146" s="85" t="s">
        <v>116</v>
      </c>
      <c r="B146" s="33" t="s">
        <v>65</v>
      </c>
      <c r="C146" s="85">
        <v>9</v>
      </c>
      <c r="D146" s="33">
        <v>6</v>
      </c>
      <c r="E146" s="109">
        <v>6</v>
      </c>
      <c r="F146" s="101">
        <f t="shared" si="7"/>
        <v>42.857142857142854</v>
      </c>
      <c r="G146" s="101">
        <f t="shared" si="8"/>
        <v>28.571428571428569</v>
      </c>
      <c r="H146" s="102">
        <f t="shared" si="9"/>
        <v>28.571428571428569</v>
      </c>
    </row>
    <row r="147" spans="1:8" x14ac:dyDescent="0.25">
      <c r="A147" s="85" t="s">
        <v>116</v>
      </c>
      <c r="B147" s="33" t="s">
        <v>66</v>
      </c>
      <c r="C147" s="85"/>
      <c r="D147" s="33"/>
      <c r="E147" s="109">
        <v>13</v>
      </c>
      <c r="F147" s="101">
        <f t="shared" si="7"/>
        <v>0</v>
      </c>
      <c r="G147" s="101">
        <f t="shared" si="8"/>
        <v>0</v>
      </c>
      <c r="H147" s="102">
        <f t="shared" si="9"/>
        <v>100</v>
      </c>
    </row>
    <row r="148" spans="1:8" x14ac:dyDescent="0.25">
      <c r="A148" s="85" t="s">
        <v>116</v>
      </c>
      <c r="B148" s="33" t="s">
        <v>28</v>
      </c>
      <c r="C148" s="85">
        <v>5</v>
      </c>
      <c r="D148" s="33">
        <v>5</v>
      </c>
      <c r="E148" s="109"/>
      <c r="F148" s="101">
        <f t="shared" si="7"/>
        <v>50</v>
      </c>
      <c r="G148" s="101">
        <f t="shared" si="8"/>
        <v>50</v>
      </c>
      <c r="H148" s="102">
        <f t="shared" si="9"/>
        <v>0</v>
      </c>
    </row>
    <row r="149" spans="1:8" x14ac:dyDescent="0.25">
      <c r="A149" s="85" t="s">
        <v>116</v>
      </c>
      <c r="B149" s="33" t="s">
        <v>55</v>
      </c>
      <c r="C149" s="85">
        <v>5</v>
      </c>
      <c r="D149" s="33">
        <v>5</v>
      </c>
      <c r="E149" s="109">
        <v>8</v>
      </c>
      <c r="F149" s="101">
        <f t="shared" si="7"/>
        <v>27.777777777777779</v>
      </c>
      <c r="G149" s="101">
        <f t="shared" si="8"/>
        <v>27.777777777777779</v>
      </c>
      <c r="H149" s="102">
        <f t="shared" si="9"/>
        <v>44.444444444444443</v>
      </c>
    </row>
    <row r="150" spans="1:8" x14ac:dyDescent="0.25">
      <c r="A150" s="85" t="s">
        <v>116</v>
      </c>
      <c r="B150" s="33" t="s">
        <v>68</v>
      </c>
      <c r="C150" s="85"/>
      <c r="D150" s="33"/>
      <c r="E150" s="109">
        <v>6</v>
      </c>
      <c r="F150" s="101">
        <f t="shared" si="7"/>
        <v>0</v>
      </c>
      <c r="G150" s="101">
        <f t="shared" si="8"/>
        <v>0</v>
      </c>
      <c r="H150" s="102">
        <f t="shared" si="9"/>
        <v>100</v>
      </c>
    </row>
    <row r="151" spans="1:8" x14ac:dyDescent="0.25">
      <c r="A151" s="85" t="s">
        <v>116</v>
      </c>
      <c r="B151" s="33" t="s">
        <v>29</v>
      </c>
      <c r="C151" s="85">
        <v>6</v>
      </c>
      <c r="D151" s="33">
        <v>4</v>
      </c>
      <c r="E151" s="109"/>
      <c r="F151" s="101">
        <f t="shared" si="7"/>
        <v>60</v>
      </c>
      <c r="G151" s="101">
        <f t="shared" si="8"/>
        <v>40</v>
      </c>
      <c r="H151" s="102">
        <f t="shared" si="9"/>
        <v>0</v>
      </c>
    </row>
    <row r="152" spans="1:8" x14ac:dyDescent="0.25">
      <c r="A152" s="85" t="s">
        <v>116</v>
      </c>
      <c r="B152" s="33" t="s">
        <v>62</v>
      </c>
      <c r="C152" s="85">
        <v>5</v>
      </c>
      <c r="D152" s="33">
        <v>4</v>
      </c>
      <c r="E152" s="109">
        <v>8</v>
      </c>
      <c r="F152" s="101">
        <f t="shared" si="7"/>
        <v>29.411764705882355</v>
      </c>
      <c r="G152" s="101">
        <f t="shared" si="8"/>
        <v>23.52941176470588</v>
      </c>
      <c r="H152" s="102">
        <f t="shared" si="9"/>
        <v>47.058823529411761</v>
      </c>
    </row>
    <row r="153" spans="1:8" x14ac:dyDescent="0.25">
      <c r="A153" s="85" t="s">
        <v>116</v>
      </c>
      <c r="B153" s="33" t="s">
        <v>70</v>
      </c>
      <c r="C153" s="85">
        <v>9</v>
      </c>
      <c r="D153" s="33">
        <v>9</v>
      </c>
      <c r="E153" s="109">
        <v>23</v>
      </c>
      <c r="F153" s="101">
        <f t="shared" si="7"/>
        <v>21.951219512195124</v>
      </c>
      <c r="G153" s="101">
        <f t="shared" si="8"/>
        <v>21.951219512195124</v>
      </c>
      <c r="H153" s="102">
        <f t="shared" si="9"/>
        <v>56.09756097560976</v>
      </c>
    </row>
    <row r="154" spans="1:8" x14ac:dyDescent="0.25">
      <c r="A154" s="85" t="s">
        <v>116</v>
      </c>
      <c r="B154" s="33" t="s">
        <v>118</v>
      </c>
      <c r="C154" s="85"/>
      <c r="D154" s="33"/>
      <c r="E154" s="109">
        <v>54</v>
      </c>
      <c r="F154" s="101">
        <f t="shared" si="7"/>
        <v>0</v>
      </c>
      <c r="G154" s="101">
        <f t="shared" si="8"/>
        <v>0</v>
      </c>
      <c r="H154" s="102">
        <f t="shared" si="9"/>
        <v>100</v>
      </c>
    </row>
    <row r="155" spans="1:8" x14ac:dyDescent="0.25">
      <c r="A155" s="85" t="s">
        <v>116</v>
      </c>
      <c r="B155" s="33" t="s">
        <v>32</v>
      </c>
      <c r="C155" s="85"/>
      <c r="D155" s="33"/>
      <c r="E155" s="109">
        <v>10</v>
      </c>
      <c r="F155" s="101">
        <f t="shared" si="7"/>
        <v>0</v>
      </c>
      <c r="G155" s="101">
        <f t="shared" si="8"/>
        <v>0</v>
      </c>
      <c r="H155" s="102">
        <f t="shared" si="9"/>
        <v>100</v>
      </c>
    </row>
    <row r="156" spans="1:8" x14ac:dyDescent="0.25">
      <c r="A156" s="85" t="s">
        <v>116</v>
      </c>
      <c r="B156" s="33" t="s">
        <v>33</v>
      </c>
      <c r="C156" s="85"/>
      <c r="D156" s="33"/>
      <c r="E156" s="109">
        <v>10</v>
      </c>
      <c r="F156" s="101">
        <f t="shared" si="7"/>
        <v>0</v>
      </c>
      <c r="G156" s="101">
        <f t="shared" si="8"/>
        <v>0</v>
      </c>
      <c r="H156" s="102">
        <f t="shared" si="9"/>
        <v>100</v>
      </c>
    </row>
    <row r="157" spans="1:8" x14ac:dyDescent="0.25">
      <c r="A157" s="85" t="s">
        <v>116</v>
      </c>
      <c r="B157" s="33" t="s">
        <v>34</v>
      </c>
      <c r="C157" s="85">
        <v>16</v>
      </c>
      <c r="D157" s="33">
        <v>15</v>
      </c>
      <c r="E157" s="109">
        <v>12</v>
      </c>
      <c r="F157" s="101">
        <f t="shared" si="7"/>
        <v>37.209302325581397</v>
      </c>
      <c r="G157" s="101">
        <f t="shared" si="8"/>
        <v>34.883720930232556</v>
      </c>
      <c r="H157" s="102">
        <f t="shared" si="9"/>
        <v>27.906976744186046</v>
      </c>
    </row>
    <row r="158" spans="1:8" x14ac:dyDescent="0.25">
      <c r="A158" s="85" t="s">
        <v>116</v>
      </c>
      <c r="B158" s="33" t="s">
        <v>71</v>
      </c>
      <c r="C158" s="85">
        <v>24</v>
      </c>
      <c r="D158" s="33">
        <v>12</v>
      </c>
      <c r="E158" s="109"/>
      <c r="F158" s="101">
        <f t="shared" si="7"/>
        <v>66.666666666666657</v>
      </c>
      <c r="G158" s="101">
        <f t="shared" si="8"/>
        <v>33.333333333333329</v>
      </c>
      <c r="H158" s="102">
        <f t="shared" si="9"/>
        <v>0</v>
      </c>
    </row>
    <row r="159" spans="1:8" x14ac:dyDescent="0.25">
      <c r="A159" s="85" t="s">
        <v>116</v>
      </c>
      <c r="B159" s="33" t="s">
        <v>72</v>
      </c>
      <c r="C159" s="85">
        <v>5</v>
      </c>
      <c r="D159" s="33"/>
      <c r="E159" s="109"/>
      <c r="F159" s="101">
        <f t="shared" si="7"/>
        <v>100</v>
      </c>
      <c r="G159" s="101">
        <f t="shared" si="8"/>
        <v>0</v>
      </c>
      <c r="H159" s="102">
        <f t="shared" si="9"/>
        <v>0</v>
      </c>
    </row>
    <row r="160" spans="1:8" x14ac:dyDescent="0.25">
      <c r="A160" s="85" t="s">
        <v>116</v>
      </c>
      <c r="B160" s="33" t="s">
        <v>35</v>
      </c>
      <c r="C160" s="85">
        <v>8</v>
      </c>
      <c r="D160" s="33">
        <v>7</v>
      </c>
      <c r="E160" s="109">
        <v>9</v>
      </c>
      <c r="F160" s="101">
        <f t="shared" si="7"/>
        <v>33.333333333333329</v>
      </c>
      <c r="G160" s="101">
        <f t="shared" si="8"/>
        <v>29.166666666666668</v>
      </c>
      <c r="H160" s="102">
        <f t="shared" si="9"/>
        <v>37.5</v>
      </c>
    </row>
    <row r="161" spans="1:8" x14ac:dyDescent="0.25">
      <c r="A161" s="85" t="s">
        <v>116</v>
      </c>
      <c r="B161" s="33" t="s">
        <v>50</v>
      </c>
      <c r="C161" s="85"/>
      <c r="D161" s="33"/>
      <c r="E161" s="109">
        <v>5</v>
      </c>
      <c r="F161" s="101">
        <f t="shared" si="7"/>
        <v>0</v>
      </c>
      <c r="G161" s="101">
        <f t="shared" si="8"/>
        <v>0</v>
      </c>
      <c r="H161" s="102">
        <f t="shared" si="9"/>
        <v>100</v>
      </c>
    </row>
    <row r="162" spans="1:8" x14ac:dyDescent="0.25">
      <c r="A162" s="85" t="s">
        <v>116</v>
      </c>
      <c r="B162" s="33" t="s">
        <v>160</v>
      </c>
      <c r="C162" s="85">
        <v>11</v>
      </c>
      <c r="D162" s="33"/>
      <c r="E162" s="109"/>
      <c r="F162" s="101">
        <f t="shared" si="7"/>
        <v>100</v>
      </c>
      <c r="G162" s="101">
        <f t="shared" si="8"/>
        <v>0</v>
      </c>
      <c r="H162" s="102">
        <f t="shared" si="9"/>
        <v>0</v>
      </c>
    </row>
    <row r="163" spans="1:8" x14ac:dyDescent="0.25">
      <c r="A163" s="85" t="s">
        <v>116</v>
      </c>
      <c r="B163" s="33" t="s">
        <v>56</v>
      </c>
      <c r="C163" s="85">
        <v>9</v>
      </c>
      <c r="D163" s="33">
        <v>7</v>
      </c>
      <c r="E163" s="109"/>
      <c r="F163" s="101">
        <f t="shared" si="7"/>
        <v>56.25</v>
      </c>
      <c r="G163" s="101">
        <f t="shared" si="8"/>
        <v>43.75</v>
      </c>
      <c r="H163" s="102">
        <f t="shared" si="9"/>
        <v>0</v>
      </c>
    </row>
    <row r="164" spans="1:8" x14ac:dyDescent="0.25">
      <c r="A164" s="85" t="s">
        <v>116</v>
      </c>
      <c r="B164" s="33" t="s">
        <v>73</v>
      </c>
      <c r="C164" s="85">
        <v>75</v>
      </c>
      <c r="D164" s="33">
        <v>27</v>
      </c>
      <c r="E164" s="109">
        <v>37</v>
      </c>
      <c r="F164" s="101">
        <f t="shared" si="7"/>
        <v>53.956834532374096</v>
      </c>
      <c r="G164" s="101">
        <f t="shared" si="8"/>
        <v>19.424460431654676</v>
      </c>
      <c r="H164" s="102">
        <f t="shared" si="9"/>
        <v>26.618705035971225</v>
      </c>
    </row>
    <row r="165" spans="1:8" x14ac:dyDescent="0.25">
      <c r="A165" s="85" t="s">
        <v>116</v>
      </c>
      <c r="B165" s="33" t="s">
        <v>57</v>
      </c>
      <c r="C165" s="85"/>
      <c r="D165" s="33"/>
      <c r="E165" s="109">
        <v>14</v>
      </c>
      <c r="F165" s="101">
        <f t="shared" si="7"/>
        <v>0</v>
      </c>
      <c r="G165" s="101">
        <f t="shared" si="8"/>
        <v>0</v>
      </c>
      <c r="H165" s="102">
        <f t="shared" si="9"/>
        <v>100</v>
      </c>
    </row>
    <row r="166" spans="1:8" x14ac:dyDescent="0.25">
      <c r="A166" s="85" t="s">
        <v>116</v>
      </c>
      <c r="B166" s="33" t="s">
        <v>37</v>
      </c>
      <c r="C166" s="85">
        <v>5</v>
      </c>
      <c r="D166" s="33">
        <v>5</v>
      </c>
      <c r="E166" s="109">
        <v>15</v>
      </c>
      <c r="F166" s="101">
        <f t="shared" si="7"/>
        <v>20</v>
      </c>
      <c r="G166" s="101">
        <f t="shared" si="8"/>
        <v>20</v>
      </c>
      <c r="H166" s="102">
        <f t="shared" si="9"/>
        <v>60</v>
      </c>
    </row>
    <row r="167" spans="1:8" x14ac:dyDescent="0.25">
      <c r="A167" s="85" t="s">
        <v>116</v>
      </c>
      <c r="B167" s="33" t="s">
        <v>38</v>
      </c>
      <c r="C167" s="85">
        <v>12</v>
      </c>
      <c r="D167" s="33">
        <v>7</v>
      </c>
      <c r="E167" s="109">
        <v>7</v>
      </c>
      <c r="F167" s="101">
        <f t="shared" si="7"/>
        <v>46.153846153846153</v>
      </c>
      <c r="G167" s="101">
        <f t="shared" si="8"/>
        <v>26.923076923076923</v>
      </c>
      <c r="H167" s="102">
        <f t="shared" si="9"/>
        <v>26.923076923076923</v>
      </c>
    </row>
    <row r="168" spans="1:8" x14ac:dyDescent="0.25">
      <c r="A168" s="85" t="s">
        <v>116</v>
      </c>
      <c r="B168" s="33" t="s">
        <v>74</v>
      </c>
      <c r="C168" s="85"/>
      <c r="D168" s="33"/>
      <c r="E168" s="109">
        <v>7</v>
      </c>
      <c r="F168" s="101">
        <f t="shared" si="7"/>
        <v>0</v>
      </c>
      <c r="G168" s="101">
        <f t="shared" si="8"/>
        <v>0</v>
      </c>
      <c r="H168" s="102">
        <f t="shared" si="9"/>
        <v>100</v>
      </c>
    </row>
    <row r="169" spans="1:8" x14ac:dyDescent="0.25">
      <c r="A169" s="85" t="s">
        <v>116</v>
      </c>
      <c r="B169" s="33" t="s">
        <v>24</v>
      </c>
      <c r="C169" s="85">
        <v>22</v>
      </c>
      <c r="D169" s="33">
        <v>18</v>
      </c>
      <c r="E169" s="109">
        <v>13</v>
      </c>
      <c r="F169" s="101">
        <f t="shared" si="7"/>
        <v>41.509433962264154</v>
      </c>
      <c r="G169" s="101">
        <f t="shared" si="8"/>
        <v>33.962264150943398</v>
      </c>
      <c r="H169" s="102">
        <f t="shared" si="9"/>
        <v>24.528301886792452</v>
      </c>
    </row>
    <row r="170" spans="1:8" x14ac:dyDescent="0.25">
      <c r="A170" s="85" t="s">
        <v>116</v>
      </c>
      <c r="B170" s="33" t="s">
        <v>75</v>
      </c>
      <c r="C170" s="85">
        <v>78</v>
      </c>
      <c r="D170" s="33">
        <v>48</v>
      </c>
      <c r="E170" s="109">
        <v>20</v>
      </c>
      <c r="F170" s="101">
        <f t="shared" si="7"/>
        <v>53.424657534246577</v>
      </c>
      <c r="G170" s="101">
        <f t="shared" si="8"/>
        <v>32.87671232876712</v>
      </c>
      <c r="H170" s="102">
        <f t="shared" si="9"/>
        <v>13.698630136986301</v>
      </c>
    </row>
    <row r="171" spans="1:8" x14ac:dyDescent="0.25">
      <c r="A171" s="85" t="s">
        <v>116</v>
      </c>
      <c r="B171" s="33" t="s">
        <v>76</v>
      </c>
      <c r="C171" s="85">
        <v>5</v>
      </c>
      <c r="D171" s="33">
        <v>4</v>
      </c>
      <c r="E171" s="109">
        <v>20</v>
      </c>
      <c r="F171" s="101">
        <f t="shared" si="7"/>
        <v>17.241379310344829</v>
      </c>
      <c r="G171" s="101">
        <f t="shared" si="8"/>
        <v>13.793103448275861</v>
      </c>
      <c r="H171" s="102">
        <f t="shared" si="9"/>
        <v>68.965517241379317</v>
      </c>
    </row>
    <row r="172" spans="1:8" x14ac:dyDescent="0.25">
      <c r="A172" s="85" t="s">
        <v>120</v>
      </c>
      <c r="B172" s="33" t="s">
        <v>34</v>
      </c>
      <c r="C172" s="85">
        <v>22</v>
      </c>
      <c r="D172" s="33">
        <v>4</v>
      </c>
      <c r="E172" s="109">
        <v>8</v>
      </c>
      <c r="F172" s="101">
        <f t="shared" si="7"/>
        <v>64.705882352941174</v>
      </c>
      <c r="G172" s="101">
        <f t="shared" si="8"/>
        <v>11.76470588235294</v>
      </c>
      <c r="H172" s="102">
        <f t="shared" si="9"/>
        <v>23.52941176470588</v>
      </c>
    </row>
    <row r="173" spans="1:8" x14ac:dyDescent="0.25">
      <c r="A173" s="85" t="s">
        <v>120</v>
      </c>
      <c r="B173" s="33" t="s">
        <v>36</v>
      </c>
      <c r="C173" s="85"/>
      <c r="D173" s="33"/>
      <c r="E173" s="109">
        <v>15</v>
      </c>
      <c r="F173" s="101">
        <f t="shared" si="7"/>
        <v>0</v>
      </c>
      <c r="G173" s="101">
        <f t="shared" si="8"/>
        <v>0</v>
      </c>
      <c r="H173" s="102">
        <f t="shared" si="9"/>
        <v>100</v>
      </c>
    </row>
    <row r="174" spans="1:8" x14ac:dyDescent="0.25">
      <c r="A174" s="85" t="s">
        <v>120</v>
      </c>
      <c r="B174" s="33" t="s">
        <v>23</v>
      </c>
      <c r="C174" s="85"/>
      <c r="D174" s="33"/>
      <c r="E174" s="109">
        <v>11</v>
      </c>
      <c r="F174" s="101">
        <f t="shared" si="7"/>
        <v>0</v>
      </c>
      <c r="G174" s="101">
        <f t="shared" si="8"/>
        <v>0</v>
      </c>
      <c r="H174" s="102">
        <f t="shared" si="9"/>
        <v>100</v>
      </c>
    </row>
    <row r="175" spans="1:8" x14ac:dyDescent="0.25">
      <c r="A175" s="85" t="s">
        <v>123</v>
      </c>
      <c r="B175" s="33" t="s">
        <v>34</v>
      </c>
      <c r="C175" s="85"/>
      <c r="D175" s="33"/>
      <c r="E175" s="109">
        <v>26</v>
      </c>
      <c r="F175" s="101">
        <f t="shared" si="7"/>
        <v>0</v>
      </c>
      <c r="G175" s="101">
        <f t="shared" si="8"/>
        <v>0</v>
      </c>
      <c r="H175" s="102">
        <f t="shared" si="9"/>
        <v>100</v>
      </c>
    </row>
    <row r="176" spans="1:8" x14ac:dyDescent="0.25">
      <c r="A176" s="85" t="s">
        <v>124</v>
      </c>
      <c r="B176" s="33" t="s">
        <v>19</v>
      </c>
      <c r="C176" s="85"/>
      <c r="D176" s="33"/>
      <c r="E176" s="109">
        <v>4</v>
      </c>
      <c r="F176" s="101">
        <f t="shared" si="7"/>
        <v>0</v>
      </c>
      <c r="G176" s="101">
        <f t="shared" si="8"/>
        <v>0</v>
      </c>
      <c r="H176" s="102">
        <f t="shared" si="9"/>
        <v>100</v>
      </c>
    </row>
    <row r="177" spans="1:8" x14ac:dyDescent="0.25">
      <c r="A177" s="85" t="s">
        <v>124</v>
      </c>
      <c r="B177" s="33" t="s">
        <v>28</v>
      </c>
      <c r="C177" s="85"/>
      <c r="D177" s="33"/>
      <c r="E177" s="109">
        <v>7</v>
      </c>
      <c r="F177" s="101">
        <f t="shared" si="7"/>
        <v>0</v>
      </c>
      <c r="G177" s="101">
        <f t="shared" si="8"/>
        <v>0</v>
      </c>
      <c r="H177" s="102">
        <f t="shared" si="9"/>
        <v>100</v>
      </c>
    </row>
    <row r="178" spans="1:8" x14ac:dyDescent="0.25">
      <c r="A178" s="85" t="s">
        <v>124</v>
      </c>
      <c r="B178" s="33" t="s">
        <v>29</v>
      </c>
      <c r="C178" s="85"/>
      <c r="D178" s="33"/>
      <c r="E178" s="109">
        <v>4</v>
      </c>
      <c r="F178" s="101">
        <f t="shared" si="7"/>
        <v>0</v>
      </c>
      <c r="G178" s="101">
        <f t="shared" si="8"/>
        <v>0</v>
      </c>
      <c r="H178" s="102">
        <f t="shared" si="9"/>
        <v>100</v>
      </c>
    </row>
    <row r="179" spans="1:8" x14ac:dyDescent="0.25">
      <c r="A179" s="85" t="s">
        <v>124</v>
      </c>
      <c r="B179" s="33" t="s">
        <v>30</v>
      </c>
      <c r="C179" s="85"/>
      <c r="D179" s="33"/>
      <c r="E179" s="109">
        <v>4</v>
      </c>
      <c r="F179" s="101">
        <f t="shared" si="7"/>
        <v>0</v>
      </c>
      <c r="G179" s="101">
        <f t="shared" si="8"/>
        <v>0</v>
      </c>
      <c r="H179" s="102">
        <f t="shared" si="9"/>
        <v>100</v>
      </c>
    </row>
    <row r="180" spans="1:8" x14ac:dyDescent="0.25">
      <c r="A180" s="85" t="s">
        <v>124</v>
      </c>
      <c r="B180" s="33" t="s">
        <v>31</v>
      </c>
      <c r="C180" s="85"/>
      <c r="D180" s="33"/>
      <c r="E180" s="109">
        <v>6</v>
      </c>
      <c r="F180" s="101">
        <f t="shared" si="7"/>
        <v>0</v>
      </c>
      <c r="G180" s="101">
        <f t="shared" si="8"/>
        <v>0</v>
      </c>
      <c r="H180" s="102">
        <f t="shared" si="9"/>
        <v>100</v>
      </c>
    </row>
    <row r="181" spans="1:8" x14ac:dyDescent="0.25">
      <c r="A181" s="85" t="s">
        <v>124</v>
      </c>
      <c r="B181" s="33" t="s">
        <v>35</v>
      </c>
      <c r="C181" s="85">
        <v>12</v>
      </c>
      <c r="D181" s="33"/>
      <c r="E181" s="109"/>
      <c r="F181" s="101">
        <f t="shared" si="7"/>
        <v>100</v>
      </c>
      <c r="G181" s="101">
        <f t="shared" si="8"/>
        <v>0</v>
      </c>
      <c r="H181" s="102">
        <f t="shared" si="9"/>
        <v>0</v>
      </c>
    </row>
    <row r="182" spans="1:8" x14ac:dyDescent="0.25">
      <c r="A182" s="85" t="s">
        <v>124</v>
      </c>
      <c r="B182" s="33" t="s">
        <v>36</v>
      </c>
      <c r="C182" s="85"/>
      <c r="D182" s="33"/>
      <c r="E182" s="109">
        <v>7</v>
      </c>
      <c r="F182" s="101">
        <f t="shared" si="7"/>
        <v>0</v>
      </c>
      <c r="G182" s="101">
        <f t="shared" si="8"/>
        <v>0</v>
      </c>
      <c r="H182" s="102">
        <f t="shared" si="9"/>
        <v>100</v>
      </c>
    </row>
    <row r="183" spans="1:8" x14ac:dyDescent="0.25">
      <c r="A183" s="85" t="s">
        <v>124</v>
      </c>
      <c r="B183" s="33" t="s">
        <v>43</v>
      </c>
      <c r="C183" s="85">
        <v>9</v>
      </c>
      <c r="D183" s="33"/>
      <c r="E183" s="109">
        <v>6</v>
      </c>
      <c r="F183" s="101">
        <f t="shared" si="7"/>
        <v>60</v>
      </c>
      <c r="G183" s="101">
        <f t="shared" si="8"/>
        <v>0</v>
      </c>
      <c r="H183" s="102">
        <f t="shared" si="9"/>
        <v>40</v>
      </c>
    </row>
    <row r="184" spans="1:8" x14ac:dyDescent="0.25">
      <c r="A184" s="85" t="s">
        <v>124</v>
      </c>
      <c r="B184" s="33" t="s">
        <v>57</v>
      </c>
      <c r="C184" s="85">
        <v>4</v>
      </c>
      <c r="D184" s="33"/>
      <c r="E184" s="109">
        <v>6</v>
      </c>
      <c r="F184" s="101">
        <f t="shared" si="7"/>
        <v>40</v>
      </c>
      <c r="G184" s="101">
        <f t="shared" si="8"/>
        <v>0</v>
      </c>
      <c r="H184" s="102">
        <f t="shared" si="9"/>
        <v>60</v>
      </c>
    </row>
    <row r="185" spans="1:8" x14ac:dyDescent="0.25">
      <c r="A185" s="85" t="s">
        <v>124</v>
      </c>
      <c r="B185" s="33" t="s">
        <v>38</v>
      </c>
      <c r="C185" s="85"/>
      <c r="D185" s="33"/>
      <c r="E185" s="109">
        <v>9</v>
      </c>
      <c r="F185" s="101">
        <f t="shared" si="7"/>
        <v>0</v>
      </c>
      <c r="G185" s="101">
        <f t="shared" si="8"/>
        <v>0</v>
      </c>
      <c r="H185" s="102">
        <f t="shared" si="9"/>
        <v>100</v>
      </c>
    </row>
    <row r="186" spans="1:8" x14ac:dyDescent="0.25">
      <c r="A186" s="85" t="s">
        <v>124</v>
      </c>
      <c r="B186" s="33" t="s">
        <v>24</v>
      </c>
      <c r="C186" s="85">
        <v>4</v>
      </c>
      <c r="D186" s="33"/>
      <c r="E186" s="109">
        <v>9</v>
      </c>
      <c r="F186" s="101">
        <f t="shared" si="7"/>
        <v>30.76923076923077</v>
      </c>
      <c r="G186" s="101">
        <f t="shared" si="8"/>
        <v>0</v>
      </c>
      <c r="H186" s="102">
        <f t="shared" si="9"/>
        <v>69.230769230769226</v>
      </c>
    </row>
    <row r="187" spans="1:8" x14ac:dyDescent="0.25">
      <c r="A187" s="85" t="s">
        <v>125</v>
      </c>
      <c r="B187" s="33" t="s">
        <v>48</v>
      </c>
      <c r="C187" s="85">
        <v>5</v>
      </c>
      <c r="D187" s="33">
        <v>4</v>
      </c>
      <c r="E187" s="109"/>
      <c r="F187" s="101">
        <f t="shared" si="7"/>
        <v>55.555555555555557</v>
      </c>
      <c r="G187" s="101">
        <f t="shared" si="8"/>
        <v>44.444444444444443</v>
      </c>
      <c r="H187" s="102">
        <f t="shared" si="9"/>
        <v>0</v>
      </c>
    </row>
    <row r="188" spans="1:8" x14ac:dyDescent="0.25">
      <c r="A188" s="85" t="s">
        <v>133</v>
      </c>
      <c r="B188" s="33" t="s">
        <v>36</v>
      </c>
      <c r="C188" s="85"/>
      <c r="D188" s="33"/>
      <c r="E188" s="109">
        <v>4</v>
      </c>
      <c r="F188" s="101">
        <f t="shared" si="7"/>
        <v>0</v>
      </c>
      <c r="G188" s="101">
        <f t="shared" si="8"/>
        <v>0</v>
      </c>
      <c r="H188" s="102">
        <f t="shared" si="9"/>
        <v>100</v>
      </c>
    </row>
    <row r="189" spans="1:8" x14ac:dyDescent="0.25">
      <c r="A189" s="85" t="s">
        <v>134</v>
      </c>
      <c r="B189" s="33" t="s">
        <v>43</v>
      </c>
      <c r="C189" s="85">
        <v>5</v>
      </c>
      <c r="D189" s="33"/>
      <c r="E189" s="109"/>
      <c r="F189" s="101">
        <f t="shared" si="7"/>
        <v>100</v>
      </c>
      <c r="G189" s="101">
        <f t="shared" si="8"/>
        <v>0</v>
      </c>
      <c r="H189" s="102">
        <f t="shared" si="9"/>
        <v>0</v>
      </c>
    </row>
    <row r="190" spans="1:8" x14ac:dyDescent="0.25">
      <c r="A190" s="85" t="s">
        <v>136</v>
      </c>
      <c r="B190" s="33" t="s">
        <v>56</v>
      </c>
      <c r="C190" s="85">
        <v>7</v>
      </c>
      <c r="D190" s="33"/>
      <c r="E190" s="109"/>
      <c r="F190" s="101">
        <f t="shared" si="7"/>
        <v>100</v>
      </c>
      <c r="G190" s="101">
        <f t="shared" si="8"/>
        <v>0</v>
      </c>
      <c r="H190" s="102">
        <f t="shared" si="9"/>
        <v>0</v>
      </c>
    </row>
    <row r="191" spans="1:8" x14ac:dyDescent="0.25">
      <c r="A191" s="85" t="s">
        <v>137</v>
      </c>
      <c r="B191" s="33" t="s">
        <v>48</v>
      </c>
      <c r="C191" s="85"/>
      <c r="D191" s="33"/>
      <c r="E191" s="109">
        <v>14</v>
      </c>
      <c r="F191" s="101">
        <f t="shared" si="7"/>
        <v>0</v>
      </c>
      <c r="G191" s="101">
        <f t="shared" si="8"/>
        <v>0</v>
      </c>
      <c r="H191" s="102">
        <f t="shared" si="9"/>
        <v>100</v>
      </c>
    </row>
    <row r="192" spans="1:8" x14ac:dyDescent="0.25">
      <c r="A192" s="85" t="s">
        <v>137</v>
      </c>
      <c r="B192" s="33" t="s">
        <v>62</v>
      </c>
      <c r="C192" s="85"/>
      <c r="D192" s="33"/>
      <c r="E192" s="109">
        <v>14</v>
      </c>
      <c r="F192" s="101">
        <f t="shared" si="7"/>
        <v>0</v>
      </c>
      <c r="G192" s="101">
        <f t="shared" si="8"/>
        <v>0</v>
      </c>
      <c r="H192" s="102">
        <f t="shared" si="9"/>
        <v>100</v>
      </c>
    </row>
    <row r="193" spans="1:8" x14ac:dyDescent="0.25">
      <c r="A193" s="85" t="s">
        <v>137</v>
      </c>
      <c r="B193" s="33" t="s">
        <v>34</v>
      </c>
      <c r="C193" s="85">
        <v>29</v>
      </c>
      <c r="D193" s="33"/>
      <c r="E193" s="109">
        <v>26</v>
      </c>
      <c r="F193" s="101">
        <f t="shared" si="7"/>
        <v>52.72727272727272</v>
      </c>
      <c r="G193" s="101">
        <f t="shared" si="8"/>
        <v>0</v>
      </c>
      <c r="H193" s="102">
        <f t="shared" si="9"/>
        <v>47.272727272727273</v>
      </c>
    </row>
    <row r="194" spans="1:8" x14ac:dyDescent="0.25">
      <c r="A194" s="85" t="s">
        <v>137</v>
      </c>
      <c r="B194" s="33" t="s">
        <v>22</v>
      </c>
      <c r="C194" s="85"/>
      <c r="D194" s="33"/>
      <c r="E194" s="109">
        <v>25</v>
      </c>
      <c r="F194" s="101">
        <f t="shared" si="7"/>
        <v>0</v>
      </c>
      <c r="G194" s="101">
        <f t="shared" si="8"/>
        <v>0</v>
      </c>
      <c r="H194" s="102">
        <f t="shared" si="9"/>
        <v>100</v>
      </c>
    </row>
    <row r="195" spans="1:8" x14ac:dyDescent="0.25">
      <c r="A195" s="85" t="s">
        <v>137</v>
      </c>
      <c r="B195" s="33" t="s">
        <v>36</v>
      </c>
      <c r="C195" s="85"/>
      <c r="D195" s="33"/>
      <c r="E195" s="109">
        <v>30</v>
      </c>
      <c r="F195" s="101">
        <f t="shared" si="7"/>
        <v>0</v>
      </c>
      <c r="G195" s="101">
        <f t="shared" si="8"/>
        <v>0</v>
      </c>
      <c r="H195" s="102">
        <f t="shared" si="9"/>
        <v>100</v>
      </c>
    </row>
    <row r="196" spans="1:8" x14ac:dyDescent="0.25">
      <c r="A196" s="85" t="s">
        <v>137</v>
      </c>
      <c r="B196" s="33" t="s">
        <v>23</v>
      </c>
      <c r="C196" s="85"/>
      <c r="D196" s="33"/>
      <c r="E196" s="109">
        <v>20</v>
      </c>
      <c r="F196" s="101">
        <f t="shared" si="7"/>
        <v>0</v>
      </c>
      <c r="G196" s="101">
        <f t="shared" si="8"/>
        <v>0</v>
      </c>
      <c r="H196" s="102">
        <f t="shared" si="9"/>
        <v>100</v>
      </c>
    </row>
    <row r="197" spans="1:8" x14ac:dyDescent="0.25">
      <c r="A197" s="85" t="s">
        <v>137</v>
      </c>
      <c r="B197" s="33" t="s">
        <v>39</v>
      </c>
      <c r="C197" s="85"/>
      <c r="D197" s="33"/>
      <c r="E197" s="109">
        <v>19</v>
      </c>
      <c r="F197" s="101">
        <f t="shared" si="7"/>
        <v>0</v>
      </c>
      <c r="G197" s="101">
        <f t="shared" si="8"/>
        <v>0</v>
      </c>
      <c r="H197" s="102">
        <f t="shared" si="9"/>
        <v>100</v>
      </c>
    </row>
    <row r="198" spans="1:8" x14ac:dyDescent="0.25">
      <c r="A198" s="85" t="s">
        <v>139</v>
      </c>
      <c r="B198" s="33" t="s">
        <v>28</v>
      </c>
      <c r="C198" s="85"/>
      <c r="D198" s="33"/>
      <c r="E198" s="109">
        <v>7</v>
      </c>
      <c r="F198" s="101">
        <f t="shared" ref="F198:F261" si="10">C198/SUM($C198:$E198)*100</f>
        <v>0</v>
      </c>
      <c r="G198" s="101">
        <f t="shared" ref="G198:G261" si="11">D198/SUM($C198:$E198)*100</f>
        <v>0</v>
      </c>
      <c r="H198" s="102">
        <f t="shared" ref="H198:H261" si="12">E198/SUM($C198:$E198)*100</f>
        <v>100</v>
      </c>
    </row>
    <row r="199" spans="1:8" x14ac:dyDescent="0.25">
      <c r="A199" s="85" t="s">
        <v>139</v>
      </c>
      <c r="B199" s="33" t="s">
        <v>55</v>
      </c>
      <c r="C199" s="85"/>
      <c r="D199" s="33"/>
      <c r="E199" s="109">
        <v>4</v>
      </c>
      <c r="F199" s="101">
        <f t="shared" si="10"/>
        <v>0</v>
      </c>
      <c r="G199" s="101">
        <f t="shared" si="11"/>
        <v>0</v>
      </c>
      <c r="H199" s="102">
        <f t="shared" si="12"/>
        <v>100</v>
      </c>
    </row>
    <row r="200" spans="1:8" x14ac:dyDescent="0.25">
      <c r="A200" s="85" t="s">
        <v>139</v>
      </c>
      <c r="B200" s="33" t="s">
        <v>62</v>
      </c>
      <c r="C200" s="85"/>
      <c r="D200" s="33"/>
      <c r="E200" s="109">
        <v>5</v>
      </c>
      <c r="F200" s="101">
        <f t="shared" si="10"/>
        <v>0</v>
      </c>
      <c r="G200" s="101">
        <f t="shared" si="11"/>
        <v>0</v>
      </c>
      <c r="H200" s="102">
        <f t="shared" si="12"/>
        <v>100</v>
      </c>
    </row>
    <row r="201" spans="1:8" x14ac:dyDescent="0.25">
      <c r="A201" s="85" t="s">
        <v>139</v>
      </c>
      <c r="B201" s="33" t="s">
        <v>34</v>
      </c>
      <c r="C201" s="85">
        <v>37</v>
      </c>
      <c r="D201" s="33"/>
      <c r="E201" s="109">
        <v>7</v>
      </c>
      <c r="F201" s="101">
        <f t="shared" si="10"/>
        <v>84.090909090909093</v>
      </c>
      <c r="G201" s="101">
        <f t="shared" si="11"/>
        <v>0</v>
      </c>
      <c r="H201" s="102">
        <f t="shared" si="12"/>
        <v>15.909090909090908</v>
      </c>
    </row>
    <row r="202" spans="1:8" x14ac:dyDescent="0.25">
      <c r="A202" s="85" t="s">
        <v>139</v>
      </c>
      <c r="B202" s="33" t="s">
        <v>56</v>
      </c>
      <c r="C202" s="85">
        <v>12</v>
      </c>
      <c r="D202" s="33"/>
      <c r="E202" s="109"/>
      <c r="F202" s="101">
        <f t="shared" si="10"/>
        <v>100</v>
      </c>
      <c r="G202" s="101">
        <f t="shared" si="11"/>
        <v>0</v>
      </c>
      <c r="H202" s="102">
        <f t="shared" si="12"/>
        <v>0</v>
      </c>
    </row>
    <row r="203" spans="1:8" x14ac:dyDescent="0.25">
      <c r="A203" s="85" t="s">
        <v>139</v>
      </c>
      <c r="B203" s="33" t="s">
        <v>36</v>
      </c>
      <c r="C203" s="85"/>
      <c r="D203" s="33"/>
      <c r="E203" s="109">
        <v>4</v>
      </c>
      <c r="F203" s="101">
        <f t="shared" si="10"/>
        <v>0</v>
      </c>
      <c r="G203" s="101">
        <f t="shared" si="11"/>
        <v>0</v>
      </c>
      <c r="H203" s="102">
        <f t="shared" si="12"/>
        <v>100</v>
      </c>
    </row>
    <row r="204" spans="1:8" x14ac:dyDescent="0.25">
      <c r="A204" s="85" t="s">
        <v>139</v>
      </c>
      <c r="B204" s="33" t="s">
        <v>23</v>
      </c>
      <c r="C204" s="85"/>
      <c r="D204" s="33"/>
      <c r="E204" s="109">
        <v>20</v>
      </c>
      <c r="F204" s="101">
        <f t="shared" si="10"/>
        <v>0</v>
      </c>
      <c r="G204" s="101">
        <f t="shared" si="11"/>
        <v>0</v>
      </c>
      <c r="H204" s="102">
        <f t="shared" si="12"/>
        <v>100</v>
      </c>
    </row>
    <row r="205" spans="1:8" x14ac:dyDescent="0.25">
      <c r="A205" s="85" t="s">
        <v>139</v>
      </c>
      <c r="B205" s="33" t="s">
        <v>39</v>
      </c>
      <c r="C205" s="85"/>
      <c r="D205" s="33"/>
      <c r="E205" s="109">
        <v>5</v>
      </c>
      <c r="F205" s="101">
        <f t="shared" si="10"/>
        <v>0</v>
      </c>
      <c r="G205" s="101">
        <f t="shared" si="11"/>
        <v>0</v>
      </c>
      <c r="H205" s="102">
        <f t="shared" si="12"/>
        <v>100</v>
      </c>
    </row>
    <row r="206" spans="1:8" x14ac:dyDescent="0.25">
      <c r="A206" s="85" t="s">
        <v>140</v>
      </c>
      <c r="B206" s="33" t="s">
        <v>55</v>
      </c>
      <c r="C206" s="85"/>
      <c r="D206" s="33"/>
      <c r="E206" s="109">
        <v>5</v>
      </c>
      <c r="F206" s="101">
        <f t="shared" si="10"/>
        <v>0</v>
      </c>
      <c r="G206" s="101">
        <f t="shared" si="11"/>
        <v>0</v>
      </c>
      <c r="H206" s="102">
        <f t="shared" si="12"/>
        <v>100</v>
      </c>
    </row>
    <row r="207" spans="1:8" x14ac:dyDescent="0.25">
      <c r="A207" s="85" t="s">
        <v>140</v>
      </c>
      <c r="B207" s="33" t="s">
        <v>34</v>
      </c>
      <c r="C207" s="85">
        <v>24</v>
      </c>
      <c r="D207" s="33">
        <v>5</v>
      </c>
      <c r="E207" s="109">
        <v>27</v>
      </c>
      <c r="F207" s="101">
        <f t="shared" si="10"/>
        <v>42.857142857142854</v>
      </c>
      <c r="G207" s="101">
        <f t="shared" si="11"/>
        <v>8.9285714285714288</v>
      </c>
      <c r="H207" s="102">
        <f t="shared" si="12"/>
        <v>48.214285714285715</v>
      </c>
    </row>
    <row r="208" spans="1:8" x14ac:dyDescent="0.25">
      <c r="A208" s="85" t="s">
        <v>140</v>
      </c>
      <c r="B208" s="33" t="s">
        <v>56</v>
      </c>
      <c r="C208" s="85">
        <v>6</v>
      </c>
      <c r="D208" s="33"/>
      <c r="E208" s="109"/>
      <c r="F208" s="101">
        <f t="shared" si="10"/>
        <v>100</v>
      </c>
      <c r="G208" s="101">
        <f t="shared" si="11"/>
        <v>0</v>
      </c>
      <c r="H208" s="102">
        <f t="shared" si="12"/>
        <v>0</v>
      </c>
    </row>
    <row r="209" spans="1:8" x14ac:dyDescent="0.25">
      <c r="A209" s="85" t="s">
        <v>140</v>
      </c>
      <c r="B209" s="33" t="s">
        <v>36</v>
      </c>
      <c r="C209" s="85"/>
      <c r="D209" s="33"/>
      <c r="E209" s="109">
        <v>6</v>
      </c>
      <c r="F209" s="101">
        <f t="shared" si="10"/>
        <v>0</v>
      </c>
      <c r="G209" s="101">
        <f t="shared" si="11"/>
        <v>0</v>
      </c>
      <c r="H209" s="102">
        <f t="shared" si="12"/>
        <v>100</v>
      </c>
    </row>
    <row r="210" spans="1:8" x14ac:dyDescent="0.25">
      <c r="A210" s="85" t="s">
        <v>143</v>
      </c>
      <c r="B210" s="33" t="s">
        <v>87</v>
      </c>
      <c r="C210" s="85"/>
      <c r="D210" s="33"/>
      <c r="E210" s="109">
        <v>12</v>
      </c>
      <c r="F210" s="101">
        <f t="shared" si="10"/>
        <v>0</v>
      </c>
      <c r="G210" s="101">
        <f t="shared" si="11"/>
        <v>0</v>
      </c>
      <c r="H210" s="102">
        <f t="shared" si="12"/>
        <v>100</v>
      </c>
    </row>
    <row r="211" spans="1:8" x14ac:dyDescent="0.25">
      <c r="A211" s="85" t="s">
        <v>143</v>
      </c>
      <c r="B211" s="33" t="s">
        <v>28</v>
      </c>
      <c r="C211" s="85"/>
      <c r="D211" s="33"/>
      <c r="E211" s="109">
        <v>23</v>
      </c>
      <c r="F211" s="101">
        <f t="shared" si="10"/>
        <v>0</v>
      </c>
      <c r="G211" s="101">
        <f t="shared" si="11"/>
        <v>0</v>
      </c>
      <c r="H211" s="102">
        <f t="shared" si="12"/>
        <v>100</v>
      </c>
    </row>
    <row r="212" spans="1:8" x14ac:dyDescent="0.25">
      <c r="A212" s="85" t="s">
        <v>143</v>
      </c>
      <c r="B212" s="33" t="s">
        <v>41</v>
      </c>
      <c r="C212" s="85"/>
      <c r="D212" s="33"/>
      <c r="E212" s="109">
        <v>8</v>
      </c>
      <c r="F212" s="101">
        <f t="shared" si="10"/>
        <v>0</v>
      </c>
      <c r="G212" s="101">
        <f t="shared" si="11"/>
        <v>0</v>
      </c>
      <c r="H212" s="102">
        <f t="shared" si="12"/>
        <v>100</v>
      </c>
    </row>
    <row r="213" spans="1:8" x14ac:dyDescent="0.25">
      <c r="A213" s="85" t="s">
        <v>143</v>
      </c>
      <c r="B213" s="33" t="s">
        <v>55</v>
      </c>
      <c r="C213" s="85"/>
      <c r="D213" s="33"/>
      <c r="E213" s="109">
        <v>8</v>
      </c>
      <c r="F213" s="101">
        <f t="shared" si="10"/>
        <v>0</v>
      </c>
      <c r="G213" s="101">
        <f t="shared" si="11"/>
        <v>0</v>
      </c>
      <c r="H213" s="102">
        <f t="shared" si="12"/>
        <v>100</v>
      </c>
    </row>
    <row r="214" spans="1:8" x14ac:dyDescent="0.25">
      <c r="A214" s="85" t="s">
        <v>143</v>
      </c>
      <c r="B214" s="33" t="s">
        <v>68</v>
      </c>
      <c r="C214" s="85"/>
      <c r="D214" s="33"/>
      <c r="E214" s="109">
        <v>8</v>
      </c>
      <c r="F214" s="101">
        <f t="shared" si="10"/>
        <v>0</v>
      </c>
      <c r="G214" s="101">
        <f t="shared" si="11"/>
        <v>0</v>
      </c>
      <c r="H214" s="102">
        <f t="shared" si="12"/>
        <v>100</v>
      </c>
    </row>
    <row r="215" spans="1:8" x14ac:dyDescent="0.25">
      <c r="A215" s="85" t="s">
        <v>143</v>
      </c>
      <c r="B215" s="33" t="s">
        <v>29</v>
      </c>
      <c r="C215" s="85">
        <v>8</v>
      </c>
      <c r="D215" s="33"/>
      <c r="E215" s="109">
        <v>11</v>
      </c>
      <c r="F215" s="101">
        <f t="shared" si="10"/>
        <v>42.105263157894733</v>
      </c>
      <c r="G215" s="101">
        <f t="shared" si="11"/>
        <v>0</v>
      </c>
      <c r="H215" s="102">
        <f t="shared" si="12"/>
        <v>57.894736842105267</v>
      </c>
    </row>
    <row r="216" spans="1:8" x14ac:dyDescent="0.25">
      <c r="A216" s="85" t="s">
        <v>143</v>
      </c>
      <c r="B216" s="33" t="s">
        <v>30</v>
      </c>
      <c r="C216" s="85"/>
      <c r="D216" s="33"/>
      <c r="E216" s="109">
        <v>18</v>
      </c>
      <c r="F216" s="101">
        <f t="shared" si="10"/>
        <v>0</v>
      </c>
      <c r="G216" s="101">
        <f t="shared" si="11"/>
        <v>0</v>
      </c>
      <c r="H216" s="102">
        <f t="shared" si="12"/>
        <v>100</v>
      </c>
    </row>
    <row r="217" spans="1:8" x14ac:dyDescent="0.25">
      <c r="A217" s="85" t="s">
        <v>143</v>
      </c>
      <c r="B217" s="33" t="s">
        <v>31</v>
      </c>
      <c r="C217" s="85"/>
      <c r="D217" s="33"/>
      <c r="E217" s="109">
        <v>17</v>
      </c>
      <c r="F217" s="101">
        <f t="shared" si="10"/>
        <v>0</v>
      </c>
      <c r="G217" s="101">
        <f t="shared" si="11"/>
        <v>0</v>
      </c>
      <c r="H217" s="102">
        <f t="shared" si="12"/>
        <v>100</v>
      </c>
    </row>
    <row r="218" spans="1:8" x14ac:dyDescent="0.25">
      <c r="A218" s="85" t="s">
        <v>143</v>
      </c>
      <c r="B218" s="33" t="s">
        <v>48</v>
      </c>
      <c r="C218" s="85"/>
      <c r="D218" s="33"/>
      <c r="E218" s="109">
        <v>19</v>
      </c>
      <c r="F218" s="101">
        <f t="shared" si="10"/>
        <v>0</v>
      </c>
      <c r="G218" s="101">
        <f t="shared" si="11"/>
        <v>0</v>
      </c>
      <c r="H218" s="102">
        <f t="shared" si="12"/>
        <v>100</v>
      </c>
    </row>
    <row r="219" spans="1:8" x14ac:dyDescent="0.25">
      <c r="A219" s="85" t="s">
        <v>143</v>
      </c>
      <c r="B219" s="33" t="s">
        <v>33</v>
      </c>
      <c r="C219" s="85">
        <v>12</v>
      </c>
      <c r="D219" s="33"/>
      <c r="E219" s="109">
        <v>23</v>
      </c>
      <c r="F219" s="101">
        <f t="shared" si="10"/>
        <v>34.285714285714285</v>
      </c>
      <c r="G219" s="101">
        <f t="shared" si="11"/>
        <v>0</v>
      </c>
      <c r="H219" s="102">
        <f t="shared" si="12"/>
        <v>65.714285714285708</v>
      </c>
    </row>
    <row r="220" spans="1:8" x14ac:dyDescent="0.25">
      <c r="A220" s="85" t="s">
        <v>143</v>
      </c>
      <c r="B220" s="33" t="s">
        <v>22</v>
      </c>
      <c r="C220" s="85">
        <v>4</v>
      </c>
      <c r="D220" s="33"/>
      <c r="E220" s="109">
        <v>18</v>
      </c>
      <c r="F220" s="101">
        <f t="shared" si="10"/>
        <v>18.181818181818183</v>
      </c>
      <c r="G220" s="101">
        <f t="shared" si="11"/>
        <v>0</v>
      </c>
      <c r="H220" s="102">
        <f t="shared" si="12"/>
        <v>81.818181818181827</v>
      </c>
    </row>
    <row r="221" spans="1:8" x14ac:dyDescent="0.25">
      <c r="A221" s="85" t="s">
        <v>143</v>
      </c>
      <c r="B221" s="33" t="s">
        <v>35</v>
      </c>
      <c r="C221" s="85">
        <v>12</v>
      </c>
      <c r="D221" s="33"/>
      <c r="E221" s="109">
        <v>6</v>
      </c>
      <c r="F221" s="101">
        <f t="shared" si="10"/>
        <v>66.666666666666657</v>
      </c>
      <c r="G221" s="101">
        <f t="shared" si="11"/>
        <v>0</v>
      </c>
      <c r="H221" s="102">
        <f t="shared" si="12"/>
        <v>33.333333333333329</v>
      </c>
    </row>
    <row r="222" spans="1:8" x14ac:dyDescent="0.25">
      <c r="A222" s="85" t="s">
        <v>143</v>
      </c>
      <c r="B222" s="33" t="s">
        <v>56</v>
      </c>
      <c r="C222" s="85">
        <v>14</v>
      </c>
      <c r="D222" s="33"/>
      <c r="E222" s="109">
        <v>12</v>
      </c>
      <c r="F222" s="101">
        <f t="shared" si="10"/>
        <v>53.846153846153847</v>
      </c>
      <c r="G222" s="101">
        <f t="shared" si="11"/>
        <v>0</v>
      </c>
      <c r="H222" s="102">
        <f t="shared" si="12"/>
        <v>46.153846153846153</v>
      </c>
    </row>
    <row r="223" spans="1:8" x14ac:dyDescent="0.25">
      <c r="A223" s="85" t="s">
        <v>143</v>
      </c>
      <c r="B223" s="33" t="s">
        <v>36</v>
      </c>
      <c r="C223" s="85">
        <v>6</v>
      </c>
      <c r="D223" s="33"/>
      <c r="E223" s="109">
        <v>44</v>
      </c>
      <c r="F223" s="101">
        <f t="shared" si="10"/>
        <v>12</v>
      </c>
      <c r="G223" s="101">
        <f t="shared" si="11"/>
        <v>0</v>
      </c>
      <c r="H223" s="102">
        <f t="shared" si="12"/>
        <v>88</v>
      </c>
    </row>
    <row r="224" spans="1:8" x14ac:dyDescent="0.25">
      <c r="A224" s="85" t="s">
        <v>143</v>
      </c>
      <c r="B224" s="33" t="s">
        <v>43</v>
      </c>
      <c r="C224" s="85">
        <v>21</v>
      </c>
      <c r="D224" s="33">
        <v>6</v>
      </c>
      <c r="E224" s="109">
        <v>47</v>
      </c>
      <c r="F224" s="101">
        <f t="shared" si="10"/>
        <v>28.378378378378379</v>
      </c>
      <c r="G224" s="101">
        <f t="shared" si="11"/>
        <v>8.1081081081081088</v>
      </c>
      <c r="H224" s="102">
        <f t="shared" si="12"/>
        <v>63.513513513513509</v>
      </c>
    </row>
    <row r="225" spans="1:8" x14ac:dyDescent="0.25">
      <c r="A225" s="85" t="s">
        <v>143</v>
      </c>
      <c r="B225" s="33" t="s">
        <v>23</v>
      </c>
      <c r="C225" s="85"/>
      <c r="D225" s="33"/>
      <c r="E225" s="109">
        <v>16</v>
      </c>
      <c r="F225" s="101">
        <f t="shared" si="10"/>
        <v>0</v>
      </c>
      <c r="G225" s="101">
        <f t="shared" si="11"/>
        <v>0</v>
      </c>
      <c r="H225" s="102">
        <f t="shared" si="12"/>
        <v>100</v>
      </c>
    </row>
    <row r="226" spans="1:8" x14ac:dyDescent="0.25">
      <c r="A226" s="85" t="s">
        <v>143</v>
      </c>
      <c r="B226" s="33" t="s">
        <v>57</v>
      </c>
      <c r="C226" s="85"/>
      <c r="D226" s="33"/>
      <c r="E226" s="109">
        <v>19</v>
      </c>
      <c r="F226" s="101">
        <f t="shared" si="10"/>
        <v>0</v>
      </c>
      <c r="G226" s="101">
        <f t="shared" si="11"/>
        <v>0</v>
      </c>
      <c r="H226" s="102">
        <f t="shared" si="12"/>
        <v>100</v>
      </c>
    </row>
    <row r="227" spans="1:8" x14ac:dyDescent="0.25">
      <c r="A227" s="85" t="s">
        <v>143</v>
      </c>
      <c r="B227" s="33" t="s">
        <v>37</v>
      </c>
      <c r="C227" s="85"/>
      <c r="D227" s="33"/>
      <c r="E227" s="109">
        <v>16</v>
      </c>
      <c r="F227" s="101">
        <f t="shared" si="10"/>
        <v>0</v>
      </c>
      <c r="G227" s="101">
        <f t="shared" si="11"/>
        <v>0</v>
      </c>
      <c r="H227" s="102">
        <f t="shared" si="12"/>
        <v>100</v>
      </c>
    </row>
    <row r="228" spans="1:8" x14ac:dyDescent="0.25">
      <c r="A228" s="85" t="s">
        <v>143</v>
      </c>
      <c r="B228" s="33" t="s">
        <v>38</v>
      </c>
      <c r="C228" s="85"/>
      <c r="D228" s="33"/>
      <c r="E228" s="109">
        <v>24</v>
      </c>
      <c r="F228" s="101">
        <f t="shared" si="10"/>
        <v>0</v>
      </c>
      <c r="G228" s="101">
        <f t="shared" si="11"/>
        <v>0</v>
      </c>
      <c r="H228" s="102">
        <f t="shared" si="12"/>
        <v>100</v>
      </c>
    </row>
    <row r="229" spans="1:8" x14ac:dyDescent="0.25">
      <c r="A229" s="85" t="s">
        <v>143</v>
      </c>
      <c r="B229" s="33" t="s">
        <v>82</v>
      </c>
      <c r="C229" s="85">
        <v>4</v>
      </c>
      <c r="D229" s="33"/>
      <c r="E229" s="109">
        <v>18</v>
      </c>
      <c r="F229" s="101">
        <f t="shared" si="10"/>
        <v>18.181818181818183</v>
      </c>
      <c r="G229" s="101">
        <f t="shared" si="11"/>
        <v>0</v>
      </c>
      <c r="H229" s="102">
        <f t="shared" si="12"/>
        <v>81.818181818181827</v>
      </c>
    </row>
    <row r="230" spans="1:8" x14ac:dyDescent="0.25">
      <c r="A230" s="85" t="s">
        <v>143</v>
      </c>
      <c r="B230" s="33" t="s">
        <v>24</v>
      </c>
      <c r="C230" s="85"/>
      <c r="D230" s="33"/>
      <c r="E230" s="109">
        <v>11</v>
      </c>
      <c r="F230" s="101">
        <f t="shared" si="10"/>
        <v>0</v>
      </c>
      <c r="G230" s="101">
        <f t="shared" si="11"/>
        <v>0</v>
      </c>
      <c r="H230" s="102">
        <f t="shared" si="12"/>
        <v>100</v>
      </c>
    </row>
    <row r="231" spans="1:8" x14ac:dyDescent="0.25">
      <c r="A231" s="85" t="s">
        <v>143</v>
      </c>
      <c r="B231" s="33" t="s">
        <v>39</v>
      </c>
      <c r="C231" s="85"/>
      <c r="D231" s="33"/>
      <c r="E231" s="109">
        <v>5</v>
      </c>
      <c r="F231" s="101">
        <f t="shared" si="10"/>
        <v>0</v>
      </c>
      <c r="G231" s="101">
        <f t="shared" si="11"/>
        <v>0</v>
      </c>
      <c r="H231" s="102">
        <f t="shared" si="12"/>
        <v>100</v>
      </c>
    </row>
    <row r="232" spans="1:8" x14ac:dyDescent="0.25">
      <c r="A232" s="85" t="s">
        <v>146</v>
      </c>
      <c r="B232" s="33" t="s">
        <v>29</v>
      </c>
      <c r="C232" s="85"/>
      <c r="D232" s="33"/>
      <c r="E232" s="109">
        <v>14</v>
      </c>
      <c r="F232" s="101">
        <f t="shared" si="10"/>
        <v>0</v>
      </c>
      <c r="G232" s="101">
        <f t="shared" si="11"/>
        <v>0</v>
      </c>
      <c r="H232" s="102">
        <f t="shared" si="12"/>
        <v>100</v>
      </c>
    </row>
    <row r="233" spans="1:8" x14ac:dyDescent="0.25">
      <c r="A233" s="85" t="s">
        <v>146</v>
      </c>
      <c r="B233" s="33" t="s">
        <v>34</v>
      </c>
      <c r="C233" s="85">
        <v>33</v>
      </c>
      <c r="D233" s="33">
        <v>4</v>
      </c>
      <c r="E233" s="109">
        <v>12</v>
      </c>
      <c r="F233" s="101">
        <f t="shared" si="10"/>
        <v>67.346938775510196</v>
      </c>
      <c r="G233" s="101">
        <f t="shared" si="11"/>
        <v>8.1632653061224492</v>
      </c>
      <c r="H233" s="102">
        <f t="shared" si="12"/>
        <v>24.489795918367346</v>
      </c>
    </row>
    <row r="234" spans="1:8" x14ac:dyDescent="0.25">
      <c r="A234" s="85" t="s">
        <v>146</v>
      </c>
      <c r="B234" s="33" t="s">
        <v>38</v>
      </c>
      <c r="C234" s="85"/>
      <c r="D234" s="33"/>
      <c r="E234" s="109">
        <v>5</v>
      </c>
      <c r="F234" s="101">
        <f t="shared" si="10"/>
        <v>0</v>
      </c>
      <c r="G234" s="101">
        <f t="shared" si="11"/>
        <v>0</v>
      </c>
      <c r="H234" s="102">
        <f t="shared" si="12"/>
        <v>100</v>
      </c>
    </row>
    <row r="235" spans="1:8" x14ac:dyDescent="0.25">
      <c r="A235" s="85" t="s">
        <v>146</v>
      </c>
      <c r="B235" s="33" t="s">
        <v>24</v>
      </c>
      <c r="C235" s="85"/>
      <c r="D235" s="33"/>
      <c r="E235" s="109">
        <v>4</v>
      </c>
      <c r="F235" s="101">
        <f t="shared" si="10"/>
        <v>0</v>
      </c>
      <c r="G235" s="101">
        <f t="shared" si="11"/>
        <v>0</v>
      </c>
      <c r="H235" s="102">
        <f t="shared" si="12"/>
        <v>100</v>
      </c>
    </row>
    <row r="236" spans="1:8" x14ac:dyDescent="0.25">
      <c r="A236" s="85" t="s">
        <v>148</v>
      </c>
      <c r="B236" s="33" t="s">
        <v>46</v>
      </c>
      <c r="C236" s="85">
        <v>10</v>
      </c>
      <c r="D236" s="33">
        <v>5</v>
      </c>
      <c r="E236" s="109"/>
      <c r="F236" s="101">
        <f t="shared" si="10"/>
        <v>66.666666666666657</v>
      </c>
      <c r="G236" s="101">
        <f t="shared" si="11"/>
        <v>33.333333333333329</v>
      </c>
      <c r="H236" s="102">
        <f t="shared" si="12"/>
        <v>0</v>
      </c>
    </row>
    <row r="237" spans="1:8" x14ac:dyDescent="0.25">
      <c r="A237" s="85" t="s">
        <v>148</v>
      </c>
      <c r="B237" s="33" t="s">
        <v>157</v>
      </c>
      <c r="C237" s="85">
        <v>6</v>
      </c>
      <c r="D237" s="33">
        <v>6</v>
      </c>
      <c r="E237" s="109"/>
      <c r="F237" s="101">
        <f t="shared" si="10"/>
        <v>50</v>
      </c>
      <c r="G237" s="101">
        <f t="shared" si="11"/>
        <v>50</v>
      </c>
      <c r="H237" s="102">
        <f t="shared" si="12"/>
        <v>0</v>
      </c>
    </row>
    <row r="238" spans="1:8" x14ac:dyDescent="0.25">
      <c r="A238" s="85" t="s">
        <v>163</v>
      </c>
      <c r="B238" s="33" t="s">
        <v>88</v>
      </c>
      <c r="C238" s="85">
        <v>7</v>
      </c>
      <c r="D238" s="33">
        <v>7</v>
      </c>
      <c r="E238" s="109"/>
      <c r="F238" s="101">
        <f t="shared" si="10"/>
        <v>50</v>
      </c>
      <c r="G238" s="101">
        <f t="shared" si="11"/>
        <v>50</v>
      </c>
      <c r="H238" s="102">
        <f t="shared" si="12"/>
        <v>0</v>
      </c>
    </row>
    <row r="239" spans="1:8" x14ac:dyDescent="0.25">
      <c r="A239" s="85" t="s">
        <v>165</v>
      </c>
      <c r="B239" s="33" t="s">
        <v>19</v>
      </c>
      <c r="C239" s="85"/>
      <c r="D239" s="33"/>
      <c r="E239" s="109">
        <v>14</v>
      </c>
      <c r="F239" s="101">
        <f t="shared" si="10"/>
        <v>0</v>
      </c>
      <c r="G239" s="101">
        <f t="shared" si="11"/>
        <v>0</v>
      </c>
      <c r="H239" s="102">
        <f t="shared" si="12"/>
        <v>100</v>
      </c>
    </row>
    <row r="240" spans="1:8" x14ac:dyDescent="0.25">
      <c r="A240" s="85" t="s">
        <v>165</v>
      </c>
      <c r="B240" s="33" t="s">
        <v>28</v>
      </c>
      <c r="C240" s="85"/>
      <c r="D240" s="33"/>
      <c r="E240" s="109">
        <v>8</v>
      </c>
      <c r="F240" s="101">
        <f t="shared" si="10"/>
        <v>0</v>
      </c>
      <c r="G240" s="101">
        <f t="shared" si="11"/>
        <v>0</v>
      </c>
      <c r="H240" s="102">
        <f t="shared" si="12"/>
        <v>100</v>
      </c>
    </row>
    <row r="241" spans="1:8" x14ac:dyDescent="0.25">
      <c r="A241" s="85" t="s">
        <v>165</v>
      </c>
      <c r="B241" s="33" t="s">
        <v>55</v>
      </c>
      <c r="C241" s="85"/>
      <c r="D241" s="33"/>
      <c r="E241" s="109">
        <v>8</v>
      </c>
      <c r="F241" s="101">
        <f t="shared" si="10"/>
        <v>0</v>
      </c>
      <c r="G241" s="101">
        <f t="shared" si="11"/>
        <v>0</v>
      </c>
      <c r="H241" s="102">
        <f t="shared" si="12"/>
        <v>100</v>
      </c>
    </row>
    <row r="242" spans="1:8" x14ac:dyDescent="0.25">
      <c r="A242" s="85" t="s">
        <v>165</v>
      </c>
      <c r="B242" s="33" t="s">
        <v>50</v>
      </c>
      <c r="C242" s="85"/>
      <c r="D242" s="33"/>
      <c r="E242" s="109">
        <v>6</v>
      </c>
      <c r="F242" s="101">
        <f t="shared" si="10"/>
        <v>0</v>
      </c>
      <c r="G242" s="101">
        <f t="shared" si="11"/>
        <v>0</v>
      </c>
      <c r="H242" s="102">
        <f t="shared" si="12"/>
        <v>100</v>
      </c>
    </row>
    <row r="243" spans="1:8" x14ac:dyDescent="0.25">
      <c r="A243" s="85" t="s">
        <v>165</v>
      </c>
      <c r="B243" s="33" t="s">
        <v>36</v>
      </c>
      <c r="C243" s="85"/>
      <c r="D243" s="33"/>
      <c r="E243" s="109">
        <v>9</v>
      </c>
      <c r="F243" s="101">
        <f t="shared" si="10"/>
        <v>0</v>
      </c>
      <c r="G243" s="101">
        <f t="shared" si="11"/>
        <v>0</v>
      </c>
      <c r="H243" s="102">
        <f t="shared" si="12"/>
        <v>100</v>
      </c>
    </row>
    <row r="244" spans="1:8" x14ac:dyDescent="0.25">
      <c r="A244" s="85" t="s">
        <v>165</v>
      </c>
      <c r="B244" s="33" t="s">
        <v>43</v>
      </c>
      <c r="C244" s="85"/>
      <c r="D244" s="33"/>
      <c r="E244" s="109">
        <v>7</v>
      </c>
      <c r="F244" s="101">
        <f t="shared" si="10"/>
        <v>0</v>
      </c>
      <c r="G244" s="101">
        <f t="shared" si="11"/>
        <v>0</v>
      </c>
      <c r="H244" s="102">
        <f t="shared" si="12"/>
        <v>100</v>
      </c>
    </row>
    <row r="245" spans="1:8" x14ac:dyDescent="0.25">
      <c r="A245" s="85" t="s">
        <v>165</v>
      </c>
      <c r="B245" s="33" t="s">
        <v>24</v>
      </c>
      <c r="C245" s="85"/>
      <c r="D245" s="33"/>
      <c r="E245" s="109">
        <v>4</v>
      </c>
      <c r="F245" s="101">
        <f t="shared" si="10"/>
        <v>0</v>
      </c>
      <c r="G245" s="101">
        <f t="shared" si="11"/>
        <v>0</v>
      </c>
      <c r="H245" s="102">
        <f t="shared" si="12"/>
        <v>100</v>
      </c>
    </row>
    <row r="246" spans="1:8" x14ac:dyDescent="0.25">
      <c r="A246" s="85" t="s">
        <v>166</v>
      </c>
      <c r="B246" s="33" t="s">
        <v>34</v>
      </c>
      <c r="C246" s="85">
        <v>26</v>
      </c>
      <c r="D246" s="33"/>
      <c r="E246" s="109"/>
      <c r="F246" s="101">
        <f t="shared" si="10"/>
        <v>100</v>
      </c>
      <c r="G246" s="101">
        <f t="shared" si="11"/>
        <v>0</v>
      </c>
      <c r="H246" s="102">
        <f t="shared" si="12"/>
        <v>0</v>
      </c>
    </row>
    <row r="247" spans="1:8" x14ac:dyDescent="0.25">
      <c r="A247" s="85" t="s">
        <v>166</v>
      </c>
      <c r="B247" s="33" t="s">
        <v>24</v>
      </c>
      <c r="C247" s="85">
        <v>4</v>
      </c>
      <c r="D247" s="33"/>
      <c r="E247" s="109"/>
      <c r="F247" s="101">
        <f t="shared" si="10"/>
        <v>100</v>
      </c>
      <c r="G247" s="101">
        <f t="shared" si="11"/>
        <v>0</v>
      </c>
      <c r="H247" s="102">
        <f t="shared" si="12"/>
        <v>0</v>
      </c>
    </row>
    <row r="248" spans="1:8" x14ac:dyDescent="0.25">
      <c r="A248" s="85" t="s">
        <v>168</v>
      </c>
      <c r="B248" s="33" t="s">
        <v>41</v>
      </c>
      <c r="C248" s="85">
        <v>4</v>
      </c>
      <c r="D248" s="33">
        <v>4</v>
      </c>
      <c r="E248" s="109"/>
      <c r="F248" s="101">
        <f t="shared" si="10"/>
        <v>50</v>
      </c>
      <c r="G248" s="101">
        <f t="shared" si="11"/>
        <v>50</v>
      </c>
      <c r="H248" s="102">
        <f t="shared" si="12"/>
        <v>0</v>
      </c>
    </row>
    <row r="249" spans="1:8" x14ac:dyDescent="0.25">
      <c r="A249" s="85" t="s">
        <v>168</v>
      </c>
      <c r="B249" s="33" t="s">
        <v>43</v>
      </c>
      <c r="C249" s="85"/>
      <c r="D249" s="33"/>
      <c r="E249" s="109">
        <v>27</v>
      </c>
      <c r="F249" s="101">
        <f t="shared" si="10"/>
        <v>0</v>
      </c>
      <c r="G249" s="101">
        <f t="shared" si="11"/>
        <v>0</v>
      </c>
      <c r="H249" s="102">
        <f t="shared" si="12"/>
        <v>100</v>
      </c>
    </row>
    <row r="250" spans="1:8" x14ac:dyDescent="0.25">
      <c r="A250" s="85" t="s">
        <v>170</v>
      </c>
      <c r="B250" s="33" t="s">
        <v>171</v>
      </c>
      <c r="C250" s="85"/>
      <c r="D250" s="33"/>
      <c r="E250" s="109">
        <v>47</v>
      </c>
      <c r="F250" s="101">
        <f t="shared" si="10"/>
        <v>0</v>
      </c>
      <c r="G250" s="101">
        <f t="shared" si="11"/>
        <v>0</v>
      </c>
      <c r="H250" s="102">
        <f t="shared" si="12"/>
        <v>100</v>
      </c>
    </row>
    <row r="251" spans="1:8" x14ac:dyDescent="0.25">
      <c r="A251" s="85" t="s">
        <v>173</v>
      </c>
      <c r="B251" s="33" t="s">
        <v>87</v>
      </c>
      <c r="C251" s="85"/>
      <c r="D251" s="33"/>
      <c r="E251" s="109">
        <v>8</v>
      </c>
      <c r="F251" s="101">
        <f t="shared" si="10"/>
        <v>0</v>
      </c>
      <c r="G251" s="101">
        <f t="shared" si="11"/>
        <v>0</v>
      </c>
      <c r="H251" s="102">
        <f t="shared" si="12"/>
        <v>100</v>
      </c>
    </row>
    <row r="252" spans="1:8" x14ac:dyDescent="0.25">
      <c r="A252" s="85" t="s">
        <v>173</v>
      </c>
      <c r="B252" s="33" t="s">
        <v>28</v>
      </c>
      <c r="C252" s="85"/>
      <c r="D252" s="33"/>
      <c r="E252" s="109">
        <v>8</v>
      </c>
      <c r="F252" s="101">
        <f t="shared" si="10"/>
        <v>0</v>
      </c>
      <c r="G252" s="101">
        <f t="shared" si="11"/>
        <v>0</v>
      </c>
      <c r="H252" s="102">
        <f t="shared" si="12"/>
        <v>100</v>
      </c>
    </row>
    <row r="253" spans="1:8" x14ac:dyDescent="0.25">
      <c r="A253" s="85" t="s">
        <v>173</v>
      </c>
      <c r="B253" s="33" t="s">
        <v>29</v>
      </c>
      <c r="C253" s="85"/>
      <c r="D253" s="33"/>
      <c r="E253" s="109">
        <v>4</v>
      </c>
      <c r="F253" s="101">
        <f t="shared" si="10"/>
        <v>0</v>
      </c>
      <c r="G253" s="101">
        <f t="shared" si="11"/>
        <v>0</v>
      </c>
      <c r="H253" s="102">
        <f t="shared" si="12"/>
        <v>100</v>
      </c>
    </row>
    <row r="254" spans="1:8" x14ac:dyDescent="0.25">
      <c r="A254" s="85" t="s">
        <v>173</v>
      </c>
      <c r="B254" s="33" t="s">
        <v>30</v>
      </c>
      <c r="C254" s="85"/>
      <c r="D254" s="33"/>
      <c r="E254" s="109">
        <v>5</v>
      </c>
      <c r="F254" s="101">
        <f t="shared" si="10"/>
        <v>0</v>
      </c>
      <c r="G254" s="101">
        <f t="shared" si="11"/>
        <v>0</v>
      </c>
      <c r="H254" s="102">
        <f t="shared" si="12"/>
        <v>100</v>
      </c>
    </row>
    <row r="255" spans="1:8" x14ac:dyDescent="0.25">
      <c r="A255" s="85" t="s">
        <v>173</v>
      </c>
      <c r="B255" s="33" t="s">
        <v>33</v>
      </c>
      <c r="C255" s="85"/>
      <c r="D255" s="33"/>
      <c r="E255" s="109">
        <v>4</v>
      </c>
      <c r="F255" s="101">
        <f t="shared" si="10"/>
        <v>0</v>
      </c>
      <c r="G255" s="101">
        <f t="shared" si="11"/>
        <v>0</v>
      </c>
      <c r="H255" s="102">
        <f t="shared" si="12"/>
        <v>100</v>
      </c>
    </row>
    <row r="256" spans="1:8" x14ac:dyDescent="0.25">
      <c r="A256" s="85" t="s">
        <v>173</v>
      </c>
      <c r="B256" s="33" t="s">
        <v>34</v>
      </c>
      <c r="C256" s="85">
        <v>18</v>
      </c>
      <c r="D256" s="33"/>
      <c r="E256" s="109"/>
      <c r="F256" s="101">
        <f t="shared" si="10"/>
        <v>100</v>
      </c>
      <c r="G256" s="101">
        <f t="shared" si="11"/>
        <v>0</v>
      </c>
      <c r="H256" s="102">
        <f t="shared" si="12"/>
        <v>0</v>
      </c>
    </row>
    <row r="257" spans="1:8" x14ac:dyDescent="0.25">
      <c r="A257" s="85" t="s">
        <v>173</v>
      </c>
      <c r="B257" s="33" t="s">
        <v>36</v>
      </c>
      <c r="C257" s="85"/>
      <c r="D257" s="33"/>
      <c r="E257" s="109">
        <v>4</v>
      </c>
      <c r="F257" s="101">
        <f t="shared" si="10"/>
        <v>0</v>
      </c>
      <c r="G257" s="101">
        <f t="shared" si="11"/>
        <v>0</v>
      </c>
      <c r="H257" s="102">
        <f t="shared" si="12"/>
        <v>100</v>
      </c>
    </row>
    <row r="258" spans="1:8" x14ac:dyDescent="0.25">
      <c r="A258" s="85" t="s">
        <v>173</v>
      </c>
      <c r="B258" s="33" t="s">
        <v>43</v>
      </c>
      <c r="C258" s="85">
        <v>7</v>
      </c>
      <c r="D258" s="33"/>
      <c r="E258" s="109">
        <v>19</v>
      </c>
      <c r="F258" s="101">
        <f t="shared" si="10"/>
        <v>26.923076923076923</v>
      </c>
      <c r="G258" s="101">
        <f t="shared" si="11"/>
        <v>0</v>
      </c>
      <c r="H258" s="102">
        <f t="shared" si="12"/>
        <v>73.076923076923066</v>
      </c>
    </row>
    <row r="259" spans="1:8" x14ac:dyDescent="0.25">
      <c r="A259" s="85" t="s">
        <v>173</v>
      </c>
      <c r="B259" s="33" t="s">
        <v>23</v>
      </c>
      <c r="C259" s="85"/>
      <c r="D259" s="33"/>
      <c r="E259" s="109">
        <v>5</v>
      </c>
      <c r="F259" s="101">
        <f t="shared" si="10"/>
        <v>0</v>
      </c>
      <c r="G259" s="101">
        <f t="shared" si="11"/>
        <v>0</v>
      </c>
      <c r="H259" s="102">
        <f t="shared" si="12"/>
        <v>100</v>
      </c>
    </row>
    <row r="260" spans="1:8" x14ac:dyDescent="0.25">
      <c r="A260" s="85" t="s">
        <v>173</v>
      </c>
      <c r="B260" s="33" t="s">
        <v>82</v>
      </c>
      <c r="C260" s="85"/>
      <c r="D260" s="33"/>
      <c r="E260" s="109">
        <v>4</v>
      </c>
      <c r="F260" s="101">
        <f t="shared" si="10"/>
        <v>0</v>
      </c>
      <c r="G260" s="101">
        <f t="shared" si="11"/>
        <v>0</v>
      </c>
      <c r="H260" s="102">
        <f t="shared" si="12"/>
        <v>100</v>
      </c>
    </row>
    <row r="261" spans="1:8" x14ac:dyDescent="0.25">
      <c r="A261" s="85" t="s">
        <v>174</v>
      </c>
      <c r="B261" s="33" t="s">
        <v>34</v>
      </c>
      <c r="C261" s="85">
        <v>4</v>
      </c>
      <c r="D261" s="33">
        <v>4</v>
      </c>
      <c r="E261" s="109">
        <v>68</v>
      </c>
      <c r="F261" s="101">
        <f t="shared" si="10"/>
        <v>5.2631578947368416</v>
      </c>
      <c r="G261" s="101">
        <f t="shared" si="11"/>
        <v>5.2631578947368416</v>
      </c>
      <c r="H261" s="102">
        <f t="shared" si="12"/>
        <v>89.473684210526315</v>
      </c>
    </row>
    <row r="262" spans="1:8" x14ac:dyDescent="0.25">
      <c r="A262" s="85" t="s">
        <v>174</v>
      </c>
      <c r="B262" s="33" t="s">
        <v>56</v>
      </c>
      <c r="C262" s="85"/>
      <c r="D262" s="33"/>
      <c r="E262" s="109">
        <v>7</v>
      </c>
      <c r="F262" s="101">
        <f t="shared" ref="F262:F322" si="13">C262/SUM($C262:$E262)*100</f>
        <v>0</v>
      </c>
      <c r="G262" s="101">
        <f t="shared" ref="G262:G322" si="14">D262/SUM($C262:$E262)*100</f>
        <v>0</v>
      </c>
      <c r="H262" s="102">
        <f t="shared" ref="H262:H322" si="15">E262/SUM($C262:$E262)*100</f>
        <v>100</v>
      </c>
    </row>
    <row r="263" spans="1:8" x14ac:dyDescent="0.25">
      <c r="A263" s="85" t="s">
        <v>174</v>
      </c>
      <c r="B263" s="33" t="s">
        <v>36</v>
      </c>
      <c r="C263" s="85">
        <v>6</v>
      </c>
      <c r="D263" s="33">
        <v>6</v>
      </c>
      <c r="E263" s="109">
        <v>6</v>
      </c>
      <c r="F263" s="101">
        <f t="shared" si="13"/>
        <v>33.333333333333329</v>
      </c>
      <c r="G263" s="101">
        <f t="shared" si="14"/>
        <v>33.333333333333329</v>
      </c>
      <c r="H263" s="102">
        <f t="shared" si="15"/>
        <v>33.333333333333329</v>
      </c>
    </row>
    <row r="264" spans="1:8" x14ac:dyDescent="0.25">
      <c r="A264" s="85" t="s">
        <v>174</v>
      </c>
      <c r="B264" s="33" t="s">
        <v>37</v>
      </c>
      <c r="C264" s="85"/>
      <c r="D264" s="33"/>
      <c r="E264" s="109">
        <v>7</v>
      </c>
      <c r="F264" s="101">
        <f t="shared" si="13"/>
        <v>0</v>
      </c>
      <c r="G264" s="101">
        <f t="shared" si="14"/>
        <v>0</v>
      </c>
      <c r="H264" s="102">
        <f t="shared" si="15"/>
        <v>100</v>
      </c>
    </row>
    <row r="265" spans="1:8" x14ac:dyDescent="0.25">
      <c r="A265" s="85" t="s">
        <v>175</v>
      </c>
      <c r="B265" s="33" t="s">
        <v>152</v>
      </c>
      <c r="C265" s="85">
        <v>8</v>
      </c>
      <c r="D265" s="33"/>
      <c r="E265" s="109"/>
      <c r="F265" s="101">
        <f t="shared" si="13"/>
        <v>100</v>
      </c>
      <c r="G265" s="101">
        <f t="shared" si="14"/>
        <v>0</v>
      </c>
      <c r="H265" s="102">
        <f t="shared" si="15"/>
        <v>0</v>
      </c>
    </row>
    <row r="266" spans="1:8" x14ac:dyDescent="0.25">
      <c r="A266" s="85" t="s">
        <v>175</v>
      </c>
      <c r="B266" s="33" t="s">
        <v>154</v>
      </c>
      <c r="C266" s="85">
        <v>13</v>
      </c>
      <c r="D266" s="33"/>
      <c r="E266" s="109"/>
      <c r="F266" s="101">
        <f t="shared" si="13"/>
        <v>100</v>
      </c>
      <c r="G266" s="101">
        <f t="shared" si="14"/>
        <v>0</v>
      </c>
      <c r="H266" s="102">
        <f t="shared" si="15"/>
        <v>0</v>
      </c>
    </row>
    <row r="267" spans="1:8" x14ac:dyDescent="0.25">
      <c r="A267" s="85" t="s">
        <v>175</v>
      </c>
      <c r="B267" s="33" t="s">
        <v>157</v>
      </c>
      <c r="C267" s="85">
        <v>6</v>
      </c>
      <c r="D267" s="33">
        <v>6</v>
      </c>
      <c r="E267" s="109"/>
      <c r="F267" s="101">
        <f t="shared" si="13"/>
        <v>50</v>
      </c>
      <c r="G267" s="101">
        <f t="shared" si="14"/>
        <v>50</v>
      </c>
      <c r="H267" s="102">
        <f t="shared" si="15"/>
        <v>0</v>
      </c>
    </row>
    <row r="268" spans="1:8" x14ac:dyDescent="0.25">
      <c r="A268" s="85" t="s">
        <v>175</v>
      </c>
      <c r="B268" s="33" t="s">
        <v>159</v>
      </c>
      <c r="C268" s="85">
        <v>30</v>
      </c>
      <c r="D268" s="33"/>
      <c r="E268" s="109"/>
      <c r="F268" s="101">
        <f t="shared" si="13"/>
        <v>100</v>
      </c>
      <c r="G268" s="101">
        <f t="shared" si="14"/>
        <v>0</v>
      </c>
      <c r="H268" s="102">
        <f t="shared" si="15"/>
        <v>0</v>
      </c>
    </row>
    <row r="269" spans="1:8" x14ac:dyDescent="0.25">
      <c r="A269" s="85" t="s">
        <v>175</v>
      </c>
      <c r="B269" s="33" t="s">
        <v>160</v>
      </c>
      <c r="C269" s="85">
        <v>158</v>
      </c>
      <c r="D269" s="33"/>
      <c r="E269" s="109"/>
      <c r="F269" s="101">
        <f t="shared" si="13"/>
        <v>100</v>
      </c>
      <c r="G269" s="101">
        <f t="shared" si="14"/>
        <v>0</v>
      </c>
      <c r="H269" s="102">
        <f t="shared" si="15"/>
        <v>0</v>
      </c>
    </row>
    <row r="270" spans="1:8" x14ac:dyDescent="0.25">
      <c r="A270" s="85" t="s">
        <v>177</v>
      </c>
      <c r="B270" s="33" t="s">
        <v>152</v>
      </c>
      <c r="C270" s="85">
        <v>11</v>
      </c>
      <c r="D270" s="33"/>
      <c r="E270" s="109"/>
      <c r="F270" s="101">
        <f t="shared" si="13"/>
        <v>100</v>
      </c>
      <c r="G270" s="101">
        <f t="shared" si="14"/>
        <v>0</v>
      </c>
      <c r="H270" s="102">
        <f t="shared" si="15"/>
        <v>0</v>
      </c>
    </row>
    <row r="271" spans="1:8" x14ac:dyDescent="0.25">
      <c r="A271" s="85" t="s">
        <v>177</v>
      </c>
      <c r="B271" s="33" t="s">
        <v>154</v>
      </c>
      <c r="C271" s="85">
        <v>10</v>
      </c>
      <c r="D271" s="33"/>
      <c r="E271" s="109"/>
      <c r="F271" s="101">
        <f t="shared" si="13"/>
        <v>100</v>
      </c>
      <c r="G271" s="101">
        <f t="shared" si="14"/>
        <v>0</v>
      </c>
      <c r="H271" s="102">
        <f t="shared" si="15"/>
        <v>0</v>
      </c>
    </row>
    <row r="272" spans="1:8" x14ac:dyDescent="0.25">
      <c r="A272" s="85" t="s">
        <v>177</v>
      </c>
      <c r="B272" s="33" t="s">
        <v>157</v>
      </c>
      <c r="C272" s="85">
        <v>8</v>
      </c>
      <c r="D272" s="33">
        <v>7</v>
      </c>
      <c r="E272" s="109"/>
      <c r="F272" s="101">
        <f t="shared" si="13"/>
        <v>53.333333333333336</v>
      </c>
      <c r="G272" s="101">
        <f t="shared" si="14"/>
        <v>46.666666666666664</v>
      </c>
      <c r="H272" s="102">
        <f t="shared" si="15"/>
        <v>0</v>
      </c>
    </row>
    <row r="273" spans="1:8" x14ac:dyDescent="0.25">
      <c r="A273" s="85" t="s">
        <v>177</v>
      </c>
      <c r="B273" s="33" t="s">
        <v>160</v>
      </c>
      <c r="C273" s="85">
        <v>136</v>
      </c>
      <c r="D273" s="33"/>
      <c r="E273" s="109"/>
      <c r="F273" s="101">
        <f t="shared" si="13"/>
        <v>100</v>
      </c>
      <c r="G273" s="101">
        <f t="shared" si="14"/>
        <v>0</v>
      </c>
      <c r="H273" s="102">
        <f t="shared" si="15"/>
        <v>0</v>
      </c>
    </row>
    <row r="274" spans="1:8" x14ac:dyDescent="0.25">
      <c r="A274" s="85" t="s">
        <v>182</v>
      </c>
      <c r="B274" s="33" t="s">
        <v>30</v>
      </c>
      <c r="C274" s="85"/>
      <c r="D274" s="33"/>
      <c r="E274" s="109">
        <v>4</v>
      </c>
      <c r="F274" s="101">
        <f t="shared" si="13"/>
        <v>0</v>
      </c>
      <c r="G274" s="101">
        <f t="shared" si="14"/>
        <v>0</v>
      </c>
      <c r="H274" s="102">
        <f t="shared" si="15"/>
        <v>100</v>
      </c>
    </row>
    <row r="275" spans="1:8" x14ac:dyDescent="0.25">
      <c r="A275" s="85" t="s">
        <v>182</v>
      </c>
      <c r="B275" s="33" t="s">
        <v>171</v>
      </c>
      <c r="C275" s="85">
        <v>5</v>
      </c>
      <c r="D275" s="33">
        <v>4</v>
      </c>
      <c r="E275" s="109">
        <v>33</v>
      </c>
      <c r="F275" s="101">
        <f t="shared" si="13"/>
        <v>11.904761904761903</v>
      </c>
      <c r="G275" s="101">
        <f t="shared" si="14"/>
        <v>9.5238095238095237</v>
      </c>
      <c r="H275" s="102">
        <f t="shared" si="15"/>
        <v>78.571428571428569</v>
      </c>
    </row>
    <row r="276" spans="1:8" x14ac:dyDescent="0.25">
      <c r="A276" s="85" t="s">
        <v>182</v>
      </c>
      <c r="B276" s="33" t="s">
        <v>183</v>
      </c>
      <c r="C276" s="85"/>
      <c r="D276" s="33"/>
      <c r="E276" s="109">
        <v>10</v>
      </c>
      <c r="F276" s="101">
        <f t="shared" si="13"/>
        <v>0</v>
      </c>
      <c r="G276" s="101">
        <f t="shared" si="14"/>
        <v>0</v>
      </c>
      <c r="H276" s="102">
        <f t="shared" si="15"/>
        <v>100</v>
      </c>
    </row>
    <row r="277" spans="1:8" x14ac:dyDescent="0.25">
      <c r="A277" s="85" t="s">
        <v>185</v>
      </c>
      <c r="B277" s="33" t="s">
        <v>55</v>
      </c>
      <c r="C277" s="85"/>
      <c r="D277" s="33"/>
      <c r="E277" s="109">
        <v>9</v>
      </c>
      <c r="F277" s="101">
        <f t="shared" si="13"/>
        <v>0</v>
      </c>
      <c r="G277" s="101">
        <f t="shared" si="14"/>
        <v>0</v>
      </c>
      <c r="H277" s="102">
        <f t="shared" si="15"/>
        <v>100</v>
      </c>
    </row>
    <row r="278" spans="1:8" x14ac:dyDescent="0.25">
      <c r="A278" s="85" t="s">
        <v>185</v>
      </c>
      <c r="B278" s="33" t="s">
        <v>34</v>
      </c>
      <c r="C278" s="85">
        <v>18</v>
      </c>
      <c r="D278" s="33"/>
      <c r="E278" s="109">
        <v>16</v>
      </c>
      <c r="F278" s="101">
        <f t="shared" si="13"/>
        <v>52.941176470588239</v>
      </c>
      <c r="G278" s="101">
        <f t="shared" si="14"/>
        <v>0</v>
      </c>
      <c r="H278" s="102">
        <f t="shared" si="15"/>
        <v>47.058823529411761</v>
      </c>
    </row>
    <row r="279" spans="1:8" x14ac:dyDescent="0.25">
      <c r="A279" s="85" t="s">
        <v>185</v>
      </c>
      <c r="B279" s="33" t="s">
        <v>39</v>
      </c>
      <c r="C279" s="85"/>
      <c r="D279" s="33"/>
      <c r="E279" s="109">
        <v>4</v>
      </c>
      <c r="F279" s="101">
        <f t="shared" si="13"/>
        <v>0</v>
      </c>
      <c r="G279" s="101">
        <f t="shared" si="14"/>
        <v>0</v>
      </c>
      <c r="H279" s="102">
        <f t="shared" si="15"/>
        <v>100</v>
      </c>
    </row>
    <row r="280" spans="1:8" x14ac:dyDescent="0.25">
      <c r="A280" s="85" t="s">
        <v>186</v>
      </c>
      <c r="B280" s="33" t="s">
        <v>31</v>
      </c>
      <c r="C280" s="85"/>
      <c r="D280" s="33"/>
      <c r="E280" s="109">
        <v>9</v>
      </c>
      <c r="F280" s="101">
        <f t="shared" si="13"/>
        <v>0</v>
      </c>
      <c r="G280" s="101">
        <f t="shared" si="14"/>
        <v>0</v>
      </c>
      <c r="H280" s="102">
        <f t="shared" si="15"/>
        <v>100</v>
      </c>
    </row>
    <row r="281" spans="1:8" x14ac:dyDescent="0.25">
      <c r="A281" s="85" t="s">
        <v>186</v>
      </c>
      <c r="B281" s="33" t="s">
        <v>48</v>
      </c>
      <c r="C281" s="85"/>
      <c r="D281" s="33"/>
      <c r="E281" s="109">
        <v>12</v>
      </c>
      <c r="F281" s="101">
        <f t="shared" si="13"/>
        <v>0</v>
      </c>
      <c r="G281" s="101">
        <f t="shared" si="14"/>
        <v>0</v>
      </c>
      <c r="H281" s="102">
        <f t="shared" si="15"/>
        <v>100</v>
      </c>
    </row>
    <row r="282" spans="1:8" x14ac:dyDescent="0.25">
      <c r="A282" s="85" t="s">
        <v>186</v>
      </c>
      <c r="B282" s="33" t="s">
        <v>34</v>
      </c>
      <c r="C282" s="85">
        <v>25</v>
      </c>
      <c r="D282" s="33"/>
      <c r="E282" s="109">
        <v>34</v>
      </c>
      <c r="F282" s="101">
        <f t="shared" si="13"/>
        <v>42.372881355932201</v>
      </c>
      <c r="G282" s="101">
        <f t="shared" si="14"/>
        <v>0</v>
      </c>
      <c r="H282" s="102">
        <f t="shared" si="15"/>
        <v>57.627118644067799</v>
      </c>
    </row>
    <row r="283" spans="1:8" x14ac:dyDescent="0.25">
      <c r="A283" s="85" t="s">
        <v>186</v>
      </c>
      <c r="B283" s="33" t="s">
        <v>22</v>
      </c>
      <c r="C283" s="85"/>
      <c r="D283" s="33"/>
      <c r="E283" s="109">
        <v>25</v>
      </c>
      <c r="F283" s="101">
        <f t="shared" si="13"/>
        <v>0</v>
      </c>
      <c r="G283" s="101">
        <f t="shared" si="14"/>
        <v>0</v>
      </c>
      <c r="H283" s="102">
        <f t="shared" si="15"/>
        <v>100</v>
      </c>
    </row>
    <row r="284" spans="1:8" x14ac:dyDescent="0.25">
      <c r="A284" s="85" t="s">
        <v>186</v>
      </c>
      <c r="B284" s="33" t="s">
        <v>56</v>
      </c>
      <c r="C284" s="85">
        <v>5</v>
      </c>
      <c r="D284" s="33"/>
      <c r="E284" s="109"/>
      <c r="F284" s="101">
        <f t="shared" si="13"/>
        <v>100</v>
      </c>
      <c r="G284" s="101">
        <f t="shared" si="14"/>
        <v>0</v>
      </c>
      <c r="H284" s="102">
        <f t="shared" si="15"/>
        <v>0</v>
      </c>
    </row>
    <row r="285" spans="1:8" x14ac:dyDescent="0.25">
      <c r="A285" s="85" t="s">
        <v>186</v>
      </c>
      <c r="B285" s="33" t="s">
        <v>36</v>
      </c>
      <c r="C285" s="85"/>
      <c r="D285" s="33"/>
      <c r="E285" s="109">
        <v>20</v>
      </c>
      <c r="F285" s="101">
        <f t="shared" si="13"/>
        <v>0</v>
      </c>
      <c r="G285" s="101">
        <f t="shared" si="14"/>
        <v>0</v>
      </c>
      <c r="H285" s="102">
        <f t="shared" si="15"/>
        <v>100</v>
      </c>
    </row>
    <row r="286" spans="1:8" x14ac:dyDescent="0.25">
      <c r="A286" s="85" t="s">
        <v>186</v>
      </c>
      <c r="B286" s="33" t="s">
        <v>23</v>
      </c>
      <c r="C286" s="85"/>
      <c r="D286" s="33"/>
      <c r="E286" s="109">
        <v>4</v>
      </c>
      <c r="F286" s="101">
        <f t="shared" si="13"/>
        <v>0</v>
      </c>
      <c r="G286" s="101">
        <f t="shared" si="14"/>
        <v>0</v>
      </c>
      <c r="H286" s="102">
        <f t="shared" si="15"/>
        <v>100</v>
      </c>
    </row>
    <row r="287" spans="1:8" x14ac:dyDescent="0.25">
      <c r="A287" s="85" t="s">
        <v>186</v>
      </c>
      <c r="B287" s="33" t="s">
        <v>38</v>
      </c>
      <c r="C287" s="85"/>
      <c r="D287" s="33"/>
      <c r="E287" s="109">
        <v>11</v>
      </c>
      <c r="F287" s="101">
        <f t="shared" si="13"/>
        <v>0</v>
      </c>
      <c r="G287" s="101">
        <f t="shared" si="14"/>
        <v>0</v>
      </c>
      <c r="H287" s="102">
        <f t="shared" si="15"/>
        <v>100</v>
      </c>
    </row>
    <row r="288" spans="1:8" x14ac:dyDescent="0.25">
      <c r="A288" s="85" t="s">
        <v>190</v>
      </c>
      <c r="B288" s="33" t="s">
        <v>87</v>
      </c>
      <c r="C288" s="85"/>
      <c r="D288" s="33"/>
      <c r="E288" s="109">
        <v>4</v>
      </c>
      <c r="F288" s="101">
        <f t="shared" si="13"/>
        <v>0</v>
      </c>
      <c r="G288" s="101">
        <f t="shared" si="14"/>
        <v>0</v>
      </c>
      <c r="H288" s="102">
        <f t="shared" si="15"/>
        <v>100</v>
      </c>
    </row>
    <row r="289" spans="1:8" x14ac:dyDescent="0.25">
      <c r="A289" s="85" t="s">
        <v>190</v>
      </c>
      <c r="B289" s="33" t="s">
        <v>28</v>
      </c>
      <c r="C289" s="85">
        <v>5</v>
      </c>
      <c r="D289" s="33">
        <v>5</v>
      </c>
      <c r="E289" s="109">
        <v>16</v>
      </c>
      <c r="F289" s="101">
        <f t="shared" si="13"/>
        <v>19.230769230769234</v>
      </c>
      <c r="G289" s="101">
        <f t="shared" si="14"/>
        <v>19.230769230769234</v>
      </c>
      <c r="H289" s="102">
        <f t="shared" si="15"/>
        <v>61.53846153846154</v>
      </c>
    </row>
    <row r="290" spans="1:8" x14ac:dyDescent="0.25">
      <c r="A290" s="85" t="s">
        <v>190</v>
      </c>
      <c r="B290" s="33" t="s">
        <v>41</v>
      </c>
      <c r="C290" s="85">
        <v>12</v>
      </c>
      <c r="D290" s="33"/>
      <c r="E290" s="109"/>
      <c r="F290" s="101">
        <f t="shared" si="13"/>
        <v>100</v>
      </c>
      <c r="G290" s="101">
        <f t="shared" si="14"/>
        <v>0</v>
      </c>
      <c r="H290" s="102">
        <f t="shared" si="15"/>
        <v>0</v>
      </c>
    </row>
    <row r="291" spans="1:8" x14ac:dyDescent="0.25">
      <c r="A291" s="85" t="s">
        <v>190</v>
      </c>
      <c r="B291" s="33" t="s">
        <v>55</v>
      </c>
      <c r="C291" s="85"/>
      <c r="D291" s="33"/>
      <c r="E291" s="109">
        <v>17</v>
      </c>
      <c r="F291" s="101">
        <f t="shared" si="13"/>
        <v>0</v>
      </c>
      <c r="G291" s="101">
        <f t="shared" si="14"/>
        <v>0</v>
      </c>
      <c r="H291" s="102">
        <f t="shared" si="15"/>
        <v>100</v>
      </c>
    </row>
    <row r="292" spans="1:8" x14ac:dyDescent="0.25">
      <c r="A292" s="85" t="s">
        <v>190</v>
      </c>
      <c r="B292" s="33" t="s">
        <v>68</v>
      </c>
      <c r="C292" s="85"/>
      <c r="D292" s="33"/>
      <c r="E292" s="109">
        <v>8</v>
      </c>
      <c r="F292" s="101">
        <f t="shared" si="13"/>
        <v>0</v>
      </c>
      <c r="G292" s="101">
        <f t="shared" si="14"/>
        <v>0</v>
      </c>
      <c r="H292" s="102">
        <f t="shared" si="15"/>
        <v>100</v>
      </c>
    </row>
    <row r="293" spans="1:8" x14ac:dyDescent="0.25">
      <c r="A293" s="85" t="s">
        <v>190</v>
      </c>
      <c r="B293" s="33" t="s">
        <v>29</v>
      </c>
      <c r="C293" s="85"/>
      <c r="D293" s="33"/>
      <c r="E293" s="109">
        <v>7</v>
      </c>
      <c r="F293" s="101">
        <f t="shared" si="13"/>
        <v>0</v>
      </c>
      <c r="G293" s="101">
        <f t="shared" si="14"/>
        <v>0</v>
      </c>
      <c r="H293" s="102">
        <f t="shared" si="15"/>
        <v>100</v>
      </c>
    </row>
    <row r="294" spans="1:8" x14ac:dyDescent="0.25">
      <c r="A294" s="85" t="s">
        <v>190</v>
      </c>
      <c r="B294" s="33" t="s">
        <v>30</v>
      </c>
      <c r="C294" s="85">
        <v>6</v>
      </c>
      <c r="D294" s="33">
        <v>5</v>
      </c>
      <c r="E294" s="109">
        <v>9</v>
      </c>
      <c r="F294" s="101">
        <f t="shared" si="13"/>
        <v>30</v>
      </c>
      <c r="G294" s="101">
        <f t="shared" si="14"/>
        <v>25</v>
      </c>
      <c r="H294" s="102">
        <f t="shared" si="15"/>
        <v>45</v>
      </c>
    </row>
    <row r="295" spans="1:8" x14ac:dyDescent="0.25">
      <c r="A295" s="85" t="s">
        <v>190</v>
      </c>
      <c r="B295" s="33" t="s">
        <v>31</v>
      </c>
      <c r="C295" s="85"/>
      <c r="D295" s="33"/>
      <c r="E295" s="109">
        <v>20</v>
      </c>
      <c r="F295" s="101">
        <f t="shared" si="13"/>
        <v>0</v>
      </c>
      <c r="G295" s="101">
        <f t="shared" si="14"/>
        <v>0</v>
      </c>
      <c r="H295" s="102">
        <f t="shared" si="15"/>
        <v>100</v>
      </c>
    </row>
    <row r="296" spans="1:8" x14ac:dyDescent="0.25">
      <c r="A296" s="85" t="s">
        <v>190</v>
      </c>
      <c r="B296" s="33" t="s">
        <v>48</v>
      </c>
      <c r="C296" s="85"/>
      <c r="D296" s="33"/>
      <c r="E296" s="109">
        <v>10</v>
      </c>
      <c r="F296" s="101">
        <f t="shared" si="13"/>
        <v>0</v>
      </c>
      <c r="G296" s="101">
        <f t="shared" si="14"/>
        <v>0</v>
      </c>
      <c r="H296" s="102">
        <f t="shared" si="15"/>
        <v>100</v>
      </c>
    </row>
    <row r="297" spans="1:8" x14ac:dyDescent="0.25">
      <c r="A297" s="85" t="s">
        <v>190</v>
      </c>
      <c r="B297" s="33" t="s">
        <v>62</v>
      </c>
      <c r="C297" s="85">
        <v>4</v>
      </c>
      <c r="D297" s="33">
        <v>4</v>
      </c>
      <c r="E297" s="109">
        <v>39</v>
      </c>
      <c r="F297" s="101">
        <f t="shared" si="13"/>
        <v>8.5106382978723403</v>
      </c>
      <c r="G297" s="101">
        <f t="shared" si="14"/>
        <v>8.5106382978723403</v>
      </c>
      <c r="H297" s="102">
        <f t="shared" si="15"/>
        <v>82.978723404255319</v>
      </c>
    </row>
    <row r="298" spans="1:8" x14ac:dyDescent="0.25">
      <c r="A298" s="85" t="s">
        <v>190</v>
      </c>
      <c r="B298" s="33" t="s">
        <v>32</v>
      </c>
      <c r="C298" s="85">
        <v>4</v>
      </c>
      <c r="D298" s="33"/>
      <c r="E298" s="109">
        <v>5</v>
      </c>
      <c r="F298" s="101">
        <f t="shared" si="13"/>
        <v>44.444444444444443</v>
      </c>
      <c r="G298" s="101">
        <f t="shared" si="14"/>
        <v>0</v>
      </c>
      <c r="H298" s="102">
        <f t="shared" si="15"/>
        <v>55.555555555555557</v>
      </c>
    </row>
    <row r="299" spans="1:8" x14ac:dyDescent="0.25">
      <c r="A299" s="85" t="s">
        <v>190</v>
      </c>
      <c r="B299" s="33" t="s">
        <v>33</v>
      </c>
      <c r="C299" s="85"/>
      <c r="D299" s="33"/>
      <c r="E299" s="109">
        <v>13</v>
      </c>
      <c r="F299" s="101">
        <f t="shared" si="13"/>
        <v>0</v>
      </c>
      <c r="G299" s="101">
        <f t="shared" si="14"/>
        <v>0</v>
      </c>
      <c r="H299" s="102">
        <f t="shared" si="15"/>
        <v>100</v>
      </c>
    </row>
    <row r="300" spans="1:8" x14ac:dyDescent="0.25">
      <c r="A300" s="85" t="s">
        <v>190</v>
      </c>
      <c r="B300" s="33" t="s">
        <v>34</v>
      </c>
      <c r="C300" s="85">
        <v>134</v>
      </c>
      <c r="D300" s="33">
        <v>16</v>
      </c>
      <c r="E300" s="109">
        <v>98</v>
      </c>
      <c r="F300" s="101">
        <f t="shared" si="13"/>
        <v>54.032258064516128</v>
      </c>
      <c r="G300" s="101">
        <f t="shared" si="14"/>
        <v>6.4516129032258061</v>
      </c>
      <c r="H300" s="102">
        <f t="shared" si="15"/>
        <v>39.516129032258064</v>
      </c>
    </row>
    <row r="301" spans="1:8" x14ac:dyDescent="0.25">
      <c r="A301" s="85" t="s">
        <v>190</v>
      </c>
      <c r="B301" s="33" t="s">
        <v>22</v>
      </c>
      <c r="C301" s="85"/>
      <c r="D301" s="33"/>
      <c r="E301" s="109">
        <v>8</v>
      </c>
      <c r="F301" s="101">
        <f t="shared" si="13"/>
        <v>0</v>
      </c>
      <c r="G301" s="101">
        <f t="shared" si="14"/>
        <v>0</v>
      </c>
      <c r="H301" s="102">
        <f t="shared" si="15"/>
        <v>100</v>
      </c>
    </row>
    <row r="302" spans="1:8" x14ac:dyDescent="0.25">
      <c r="A302" s="85" t="s">
        <v>190</v>
      </c>
      <c r="B302" s="33" t="s">
        <v>35</v>
      </c>
      <c r="C302" s="85">
        <v>4</v>
      </c>
      <c r="D302" s="33"/>
      <c r="E302" s="109">
        <v>17</v>
      </c>
      <c r="F302" s="101">
        <f t="shared" si="13"/>
        <v>19.047619047619047</v>
      </c>
      <c r="G302" s="101">
        <f t="shared" si="14"/>
        <v>0</v>
      </c>
      <c r="H302" s="102">
        <f t="shared" si="15"/>
        <v>80.952380952380949</v>
      </c>
    </row>
    <row r="303" spans="1:8" x14ac:dyDescent="0.25">
      <c r="A303" s="85" t="s">
        <v>190</v>
      </c>
      <c r="B303" s="33" t="s">
        <v>50</v>
      </c>
      <c r="C303" s="85"/>
      <c r="D303" s="33"/>
      <c r="E303" s="109">
        <v>7</v>
      </c>
      <c r="F303" s="101">
        <f t="shared" si="13"/>
        <v>0</v>
      </c>
      <c r="G303" s="101">
        <f t="shared" si="14"/>
        <v>0</v>
      </c>
      <c r="H303" s="102">
        <f t="shared" si="15"/>
        <v>100</v>
      </c>
    </row>
    <row r="304" spans="1:8" x14ac:dyDescent="0.25">
      <c r="A304" s="85" t="s">
        <v>190</v>
      </c>
      <c r="B304" s="33" t="s">
        <v>56</v>
      </c>
      <c r="C304" s="85">
        <v>14</v>
      </c>
      <c r="D304" s="33"/>
      <c r="E304" s="109">
        <v>16</v>
      </c>
      <c r="F304" s="101">
        <f t="shared" si="13"/>
        <v>46.666666666666664</v>
      </c>
      <c r="G304" s="101">
        <f t="shared" si="14"/>
        <v>0</v>
      </c>
      <c r="H304" s="102">
        <f t="shared" si="15"/>
        <v>53.333333333333336</v>
      </c>
    </row>
    <row r="305" spans="1:8" x14ac:dyDescent="0.25">
      <c r="A305" s="85" t="s">
        <v>190</v>
      </c>
      <c r="B305" s="33" t="s">
        <v>36</v>
      </c>
      <c r="C305" s="85">
        <v>10</v>
      </c>
      <c r="D305" s="33">
        <v>8</v>
      </c>
      <c r="E305" s="109">
        <v>69</v>
      </c>
      <c r="F305" s="101">
        <f t="shared" si="13"/>
        <v>11.494252873563218</v>
      </c>
      <c r="G305" s="101">
        <f t="shared" si="14"/>
        <v>9.1954022988505741</v>
      </c>
      <c r="H305" s="102">
        <f t="shared" si="15"/>
        <v>79.310344827586206</v>
      </c>
    </row>
    <row r="306" spans="1:8" x14ac:dyDescent="0.25">
      <c r="A306" s="85" t="s">
        <v>190</v>
      </c>
      <c r="B306" s="33" t="s">
        <v>23</v>
      </c>
      <c r="C306" s="85">
        <v>15</v>
      </c>
      <c r="D306" s="33">
        <v>11</v>
      </c>
      <c r="E306" s="109">
        <v>42</v>
      </c>
      <c r="F306" s="101">
        <f t="shared" si="13"/>
        <v>22.058823529411764</v>
      </c>
      <c r="G306" s="101">
        <f t="shared" si="14"/>
        <v>16.176470588235293</v>
      </c>
      <c r="H306" s="102">
        <f t="shared" si="15"/>
        <v>61.764705882352942</v>
      </c>
    </row>
    <row r="307" spans="1:8" x14ac:dyDescent="0.25">
      <c r="A307" s="85" t="s">
        <v>190</v>
      </c>
      <c r="B307" s="33" t="s">
        <v>57</v>
      </c>
      <c r="C307" s="85">
        <v>6</v>
      </c>
      <c r="D307" s="33">
        <v>4</v>
      </c>
      <c r="E307" s="109">
        <v>18</v>
      </c>
      <c r="F307" s="101">
        <f t="shared" si="13"/>
        <v>21.428571428571427</v>
      </c>
      <c r="G307" s="101">
        <f t="shared" si="14"/>
        <v>14.285714285714285</v>
      </c>
      <c r="H307" s="102">
        <f t="shared" si="15"/>
        <v>64.285714285714292</v>
      </c>
    </row>
    <row r="308" spans="1:8" x14ac:dyDescent="0.25">
      <c r="A308" s="85" t="s">
        <v>190</v>
      </c>
      <c r="B308" s="33" t="s">
        <v>37</v>
      </c>
      <c r="C308" s="85"/>
      <c r="D308" s="33"/>
      <c r="E308" s="109">
        <v>19</v>
      </c>
      <c r="F308" s="101">
        <f t="shared" si="13"/>
        <v>0</v>
      </c>
      <c r="G308" s="101">
        <f t="shared" si="14"/>
        <v>0</v>
      </c>
      <c r="H308" s="102">
        <f t="shared" si="15"/>
        <v>100</v>
      </c>
    </row>
    <row r="309" spans="1:8" x14ac:dyDescent="0.25">
      <c r="A309" s="85" t="s">
        <v>190</v>
      </c>
      <c r="B309" s="33" t="s">
        <v>38</v>
      </c>
      <c r="C309" s="85"/>
      <c r="D309" s="33"/>
      <c r="E309" s="109">
        <v>16</v>
      </c>
      <c r="F309" s="101">
        <f t="shared" si="13"/>
        <v>0</v>
      </c>
      <c r="G309" s="101">
        <f t="shared" si="14"/>
        <v>0</v>
      </c>
      <c r="H309" s="102">
        <f t="shared" si="15"/>
        <v>100</v>
      </c>
    </row>
    <row r="310" spans="1:8" x14ac:dyDescent="0.25">
      <c r="A310" s="85" t="s">
        <v>190</v>
      </c>
      <c r="B310" s="33" t="s">
        <v>24</v>
      </c>
      <c r="C310" s="85">
        <v>8</v>
      </c>
      <c r="D310" s="33">
        <v>5</v>
      </c>
      <c r="E310" s="109">
        <v>12</v>
      </c>
      <c r="F310" s="101">
        <f t="shared" si="13"/>
        <v>32</v>
      </c>
      <c r="G310" s="101">
        <f t="shared" si="14"/>
        <v>20</v>
      </c>
      <c r="H310" s="102">
        <f t="shared" si="15"/>
        <v>48</v>
      </c>
    </row>
    <row r="311" spans="1:8" x14ac:dyDescent="0.25">
      <c r="A311" s="85" t="s">
        <v>190</v>
      </c>
      <c r="B311" s="33" t="s">
        <v>39</v>
      </c>
      <c r="C311" s="85"/>
      <c r="D311" s="33"/>
      <c r="E311" s="109">
        <v>15</v>
      </c>
      <c r="F311" s="101">
        <f t="shared" si="13"/>
        <v>0</v>
      </c>
      <c r="G311" s="101">
        <f t="shared" si="14"/>
        <v>0</v>
      </c>
      <c r="H311" s="102">
        <f t="shared" si="15"/>
        <v>100</v>
      </c>
    </row>
    <row r="312" spans="1:8" x14ac:dyDescent="0.25">
      <c r="A312" s="85" t="s">
        <v>191</v>
      </c>
      <c r="B312" s="33" t="s">
        <v>24</v>
      </c>
      <c r="C312" s="85"/>
      <c r="D312" s="33"/>
      <c r="E312" s="109">
        <v>38</v>
      </c>
      <c r="F312" s="101">
        <f t="shared" si="13"/>
        <v>0</v>
      </c>
      <c r="G312" s="101">
        <f t="shared" si="14"/>
        <v>0</v>
      </c>
      <c r="H312" s="102">
        <f t="shared" si="15"/>
        <v>100</v>
      </c>
    </row>
    <row r="313" spans="1:8" x14ac:dyDescent="0.25">
      <c r="A313" s="85" t="s">
        <v>194</v>
      </c>
      <c r="B313" s="33" t="s">
        <v>48</v>
      </c>
      <c r="C313" s="85">
        <v>7</v>
      </c>
      <c r="D313" s="33">
        <v>7</v>
      </c>
      <c r="E313" s="109"/>
      <c r="F313" s="101">
        <f t="shared" si="13"/>
        <v>50</v>
      </c>
      <c r="G313" s="101">
        <f t="shared" si="14"/>
        <v>50</v>
      </c>
      <c r="H313" s="102">
        <f t="shared" si="15"/>
        <v>0</v>
      </c>
    </row>
    <row r="314" spans="1:8" x14ac:dyDescent="0.25">
      <c r="A314" s="85" t="s">
        <v>195</v>
      </c>
      <c r="B314" s="33" t="s">
        <v>82</v>
      </c>
      <c r="C314" s="85"/>
      <c r="D314" s="33"/>
      <c r="E314" s="109">
        <v>5</v>
      </c>
      <c r="F314" s="101">
        <f t="shared" si="13"/>
        <v>0</v>
      </c>
      <c r="G314" s="101">
        <f t="shared" si="14"/>
        <v>0</v>
      </c>
      <c r="H314" s="102">
        <f t="shared" si="15"/>
        <v>100</v>
      </c>
    </row>
    <row r="315" spans="1:8" x14ac:dyDescent="0.25">
      <c r="A315" s="85" t="s">
        <v>196</v>
      </c>
      <c r="B315" s="33" t="s">
        <v>28</v>
      </c>
      <c r="C315" s="85"/>
      <c r="D315" s="33"/>
      <c r="E315" s="109">
        <v>8</v>
      </c>
      <c r="F315" s="101">
        <f t="shared" si="13"/>
        <v>0</v>
      </c>
      <c r="G315" s="101">
        <f t="shared" si="14"/>
        <v>0</v>
      </c>
      <c r="H315" s="102">
        <f t="shared" si="15"/>
        <v>100</v>
      </c>
    </row>
    <row r="316" spans="1:8" x14ac:dyDescent="0.25">
      <c r="A316" s="85" t="s">
        <v>196</v>
      </c>
      <c r="B316" s="33" t="s">
        <v>30</v>
      </c>
      <c r="C316" s="85">
        <v>4</v>
      </c>
      <c r="D316" s="33"/>
      <c r="E316" s="109"/>
      <c r="F316" s="101">
        <f t="shared" si="13"/>
        <v>100</v>
      </c>
      <c r="G316" s="101">
        <f t="shared" si="14"/>
        <v>0</v>
      </c>
      <c r="H316" s="102">
        <f t="shared" si="15"/>
        <v>0</v>
      </c>
    </row>
    <row r="317" spans="1:8" x14ac:dyDescent="0.25">
      <c r="A317" s="85" t="s">
        <v>196</v>
      </c>
      <c r="B317" s="33" t="s">
        <v>36</v>
      </c>
      <c r="C317" s="85"/>
      <c r="D317" s="33"/>
      <c r="E317" s="109">
        <v>7</v>
      </c>
      <c r="F317" s="101">
        <f t="shared" si="13"/>
        <v>0</v>
      </c>
      <c r="G317" s="101">
        <f t="shared" si="14"/>
        <v>0</v>
      </c>
      <c r="H317" s="102">
        <f t="shared" si="15"/>
        <v>100</v>
      </c>
    </row>
    <row r="318" spans="1:8" x14ac:dyDescent="0.25">
      <c r="A318" s="85" t="s">
        <v>196</v>
      </c>
      <c r="B318" s="33" t="s">
        <v>43</v>
      </c>
      <c r="C318" s="85">
        <v>14</v>
      </c>
      <c r="D318" s="33"/>
      <c r="E318" s="109">
        <v>4</v>
      </c>
      <c r="F318" s="101">
        <f t="shared" si="13"/>
        <v>77.777777777777786</v>
      </c>
      <c r="G318" s="101">
        <f t="shared" si="14"/>
        <v>0</v>
      </c>
      <c r="H318" s="102">
        <f t="shared" si="15"/>
        <v>22.222222222222221</v>
      </c>
    </row>
    <row r="319" spans="1:8" x14ac:dyDescent="0.25">
      <c r="A319" s="85" t="s">
        <v>196</v>
      </c>
      <c r="B319" s="33" t="s">
        <v>37</v>
      </c>
      <c r="C319" s="85"/>
      <c r="D319" s="33"/>
      <c r="E319" s="109">
        <v>9</v>
      </c>
      <c r="F319" s="101">
        <f t="shared" si="13"/>
        <v>0</v>
      </c>
      <c r="G319" s="101">
        <f t="shared" si="14"/>
        <v>0</v>
      </c>
      <c r="H319" s="102">
        <f t="shared" si="15"/>
        <v>100</v>
      </c>
    </row>
    <row r="320" spans="1:8" x14ac:dyDescent="0.25">
      <c r="A320" s="85" t="s">
        <v>196</v>
      </c>
      <c r="B320" s="33" t="s">
        <v>39</v>
      </c>
      <c r="C320" s="85"/>
      <c r="D320" s="33"/>
      <c r="E320" s="109">
        <v>4</v>
      </c>
      <c r="F320" s="101">
        <f t="shared" si="13"/>
        <v>0</v>
      </c>
      <c r="G320" s="101">
        <f t="shared" si="14"/>
        <v>0</v>
      </c>
      <c r="H320" s="102">
        <f t="shared" si="15"/>
        <v>100</v>
      </c>
    </row>
    <row r="321" spans="1:8" x14ac:dyDescent="0.25">
      <c r="A321" s="85" t="s">
        <v>197</v>
      </c>
      <c r="B321" s="33" t="s">
        <v>34</v>
      </c>
      <c r="C321" s="85">
        <v>6</v>
      </c>
      <c r="D321" s="33"/>
      <c r="E321" s="109">
        <v>4</v>
      </c>
      <c r="F321" s="101">
        <f t="shared" si="13"/>
        <v>60</v>
      </c>
      <c r="G321" s="101">
        <f t="shared" si="14"/>
        <v>0</v>
      </c>
      <c r="H321" s="102">
        <f t="shared" si="15"/>
        <v>40</v>
      </c>
    </row>
    <row r="322" spans="1:8" x14ac:dyDescent="0.25">
      <c r="A322" s="90" t="s">
        <v>201</v>
      </c>
      <c r="B322" s="91" t="s">
        <v>34</v>
      </c>
      <c r="C322" s="90">
        <v>15</v>
      </c>
      <c r="D322" s="91"/>
      <c r="E322" s="112"/>
      <c r="F322" s="105">
        <f t="shared" si="13"/>
        <v>100</v>
      </c>
      <c r="G322" s="105">
        <f t="shared" si="14"/>
        <v>0</v>
      </c>
      <c r="H322" s="106">
        <f t="shared" si="15"/>
        <v>0</v>
      </c>
    </row>
  </sheetData>
  <autoFilter ref="A4:B322"/>
  <mergeCells count="4">
    <mergeCell ref="C3:E3"/>
    <mergeCell ref="F3:H3"/>
    <mergeCell ref="B3:B4"/>
    <mergeCell ref="A3: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6"/>
  <sheetViews>
    <sheetView zoomScale="90" zoomScaleNormal="90" workbookViewId="0">
      <selection activeCell="F17" sqref="F17"/>
    </sheetView>
  </sheetViews>
  <sheetFormatPr defaultColWidth="9.140625" defaultRowHeight="15.75" x14ac:dyDescent="0.25"/>
  <cols>
    <col min="1" max="1" width="43.140625" style="22" customWidth="1"/>
    <col min="2" max="2" width="45.85546875" style="22" customWidth="1"/>
    <col min="3" max="5" width="27" style="22" customWidth="1"/>
    <col min="6" max="8" width="24.42578125" style="22" customWidth="1"/>
    <col min="9" max="9" width="33.28515625" style="22" customWidth="1"/>
    <col min="10" max="10" width="43.85546875" style="22" customWidth="1"/>
    <col min="11" max="16" width="3" style="22" customWidth="1"/>
    <col min="17" max="17" width="4" style="22" customWidth="1"/>
    <col min="18" max="18" width="10.85546875" style="22" customWidth="1"/>
    <col min="19" max="19" width="4.85546875" style="22" customWidth="1"/>
    <col min="20" max="20" width="7.85546875" style="22" customWidth="1"/>
    <col min="21" max="21" width="4.85546875" style="22" customWidth="1"/>
    <col min="22" max="22" width="7.85546875" style="22" customWidth="1"/>
    <col min="23" max="23" width="4.85546875" style="22" customWidth="1"/>
    <col min="24" max="24" width="7.85546875" style="22" customWidth="1"/>
    <col min="25" max="25" width="4.85546875" style="22" customWidth="1"/>
    <col min="26" max="26" width="7.85546875" style="22" customWidth="1"/>
    <col min="27" max="27" width="10.85546875" style="22" customWidth="1"/>
    <col min="28" max="28" width="10.85546875" style="22" bestFit="1" customWidth="1"/>
    <col min="29" max="16384" width="9.140625" style="22"/>
  </cols>
  <sheetData>
    <row r="1" spans="1:28" ht="18.75" x14ac:dyDescent="0.3">
      <c r="A1" s="24" t="s">
        <v>271</v>
      </c>
    </row>
    <row r="2" spans="1:28" x14ac:dyDescent="0.25">
      <c r="A2" s="26"/>
      <c r="B2" s="27"/>
      <c r="C2" s="27"/>
      <c r="D2" s="27"/>
      <c r="E2" s="27"/>
      <c r="F2" s="27"/>
      <c r="G2" s="27"/>
      <c r="H2" s="27"/>
      <c r="I2" s="27"/>
    </row>
    <row r="3" spans="1:28" x14ac:dyDescent="0.25">
      <c r="A3" s="28"/>
      <c r="B3" s="28"/>
      <c r="C3" s="31"/>
      <c r="D3" s="31"/>
      <c r="E3" s="31"/>
      <c r="F3" s="31"/>
      <c r="G3" s="31"/>
      <c r="H3" s="31"/>
      <c r="I3" s="27"/>
    </row>
    <row r="4" spans="1:28" ht="30" x14ac:dyDescent="0.25">
      <c r="A4" s="59" t="s">
        <v>0</v>
      </c>
      <c r="B4" s="60" t="s">
        <v>12</v>
      </c>
      <c r="C4" s="94" t="s">
        <v>205</v>
      </c>
      <c r="D4" s="95" t="s">
        <v>206</v>
      </c>
      <c r="E4" s="96" t="s">
        <v>207</v>
      </c>
      <c r="F4" s="29"/>
      <c r="G4" s="29"/>
      <c r="H4" s="29"/>
      <c r="I4" s="27"/>
    </row>
    <row r="5" spans="1:28" x14ac:dyDescent="0.25">
      <c r="A5" s="85" t="s">
        <v>18</v>
      </c>
      <c r="B5" s="33" t="s">
        <v>19</v>
      </c>
      <c r="C5" s="44">
        <v>43</v>
      </c>
      <c r="D5" s="44">
        <v>5</v>
      </c>
      <c r="E5" s="86">
        <f>D5/SUM($C5:$D5)*100</f>
        <v>10.416666666666668</v>
      </c>
      <c r="F5" s="30"/>
      <c r="G5" s="30"/>
      <c r="H5" s="30"/>
      <c r="I5" s="27"/>
    </row>
    <row r="6" spans="1:28" x14ac:dyDescent="0.25">
      <c r="A6" s="85" t="s">
        <v>18</v>
      </c>
      <c r="B6" s="33" t="s">
        <v>20</v>
      </c>
      <c r="C6" s="44">
        <v>222</v>
      </c>
      <c r="D6" s="44">
        <v>10</v>
      </c>
      <c r="E6" s="86">
        <f t="shared" ref="E6:E69" si="0">D6/SUM($C6:$D6)*100</f>
        <v>4.3103448275862073</v>
      </c>
      <c r="F6" s="30"/>
      <c r="G6" s="30"/>
      <c r="H6" s="30"/>
      <c r="I6" s="27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x14ac:dyDescent="0.25">
      <c r="A7" s="87" t="s">
        <v>18</v>
      </c>
      <c r="B7" s="46" t="s">
        <v>21</v>
      </c>
      <c r="C7" s="47">
        <v>66</v>
      </c>
      <c r="D7" s="47"/>
      <c r="E7" s="86">
        <f t="shared" si="0"/>
        <v>0</v>
      </c>
      <c r="F7" s="30"/>
      <c r="G7" s="30"/>
      <c r="H7" s="30"/>
      <c r="I7" s="27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x14ac:dyDescent="0.25">
      <c r="A8" s="87" t="s">
        <v>18</v>
      </c>
      <c r="B8" s="46" t="s">
        <v>22</v>
      </c>
      <c r="C8" s="47">
        <v>331</v>
      </c>
      <c r="D8" s="47"/>
      <c r="E8" s="86">
        <f t="shared" si="0"/>
        <v>0</v>
      </c>
      <c r="F8" s="30"/>
      <c r="G8" s="30"/>
      <c r="H8" s="30"/>
      <c r="I8" s="27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x14ac:dyDescent="0.25">
      <c r="A9" s="87" t="s">
        <v>18</v>
      </c>
      <c r="B9" s="46" t="s">
        <v>23</v>
      </c>
      <c r="C9" s="47">
        <v>23</v>
      </c>
      <c r="D9" s="47"/>
      <c r="E9" s="86">
        <f t="shared" si="0"/>
        <v>0</v>
      </c>
      <c r="F9" s="30"/>
      <c r="G9" s="30"/>
      <c r="H9" s="30"/>
      <c r="I9" s="27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x14ac:dyDescent="0.25">
      <c r="A10" s="87" t="s">
        <v>18</v>
      </c>
      <c r="B10" s="46" t="s">
        <v>24</v>
      </c>
      <c r="C10" s="47">
        <v>90</v>
      </c>
      <c r="D10" s="47">
        <v>7</v>
      </c>
      <c r="E10" s="86">
        <f t="shared" si="0"/>
        <v>7.216494845360824</v>
      </c>
      <c r="F10" s="30"/>
      <c r="G10" s="30"/>
      <c r="H10" s="3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x14ac:dyDescent="0.25">
      <c r="A11" s="87" t="s">
        <v>25</v>
      </c>
      <c r="B11" s="46" t="s">
        <v>19</v>
      </c>
      <c r="C11" s="47">
        <v>82</v>
      </c>
      <c r="D11" s="47"/>
      <c r="E11" s="86">
        <f t="shared" si="0"/>
        <v>0</v>
      </c>
      <c r="F11" s="30"/>
      <c r="G11" s="30"/>
      <c r="H11" s="3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x14ac:dyDescent="0.25">
      <c r="A12" s="87" t="s">
        <v>25</v>
      </c>
      <c r="B12" s="46" t="s">
        <v>26</v>
      </c>
      <c r="C12" s="47">
        <v>32</v>
      </c>
      <c r="D12" s="47"/>
      <c r="E12" s="86">
        <f t="shared" si="0"/>
        <v>0</v>
      </c>
      <c r="F12" s="30"/>
      <c r="G12" s="30"/>
      <c r="H12" s="3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x14ac:dyDescent="0.25">
      <c r="A13" s="87" t="s">
        <v>25</v>
      </c>
      <c r="B13" s="46" t="s">
        <v>27</v>
      </c>
      <c r="C13" s="47">
        <v>33</v>
      </c>
      <c r="D13" s="47"/>
      <c r="E13" s="86">
        <f t="shared" si="0"/>
        <v>0</v>
      </c>
      <c r="F13" s="30"/>
      <c r="G13" s="30"/>
      <c r="H13" s="3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x14ac:dyDescent="0.25">
      <c r="A14" s="87" t="s">
        <v>25</v>
      </c>
      <c r="B14" s="46" t="s">
        <v>28</v>
      </c>
      <c r="C14" s="47">
        <v>33</v>
      </c>
      <c r="D14" s="47"/>
      <c r="E14" s="86">
        <f t="shared" si="0"/>
        <v>0</v>
      </c>
      <c r="F14" s="30"/>
      <c r="G14" s="30"/>
      <c r="H14" s="3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x14ac:dyDescent="0.25">
      <c r="A15" s="87" t="s">
        <v>25</v>
      </c>
      <c r="B15" s="46" t="s">
        <v>29</v>
      </c>
      <c r="C15" s="47">
        <v>42</v>
      </c>
      <c r="D15" s="47"/>
      <c r="E15" s="86">
        <f t="shared" si="0"/>
        <v>0</v>
      </c>
      <c r="F15" s="30"/>
      <c r="G15" s="30"/>
      <c r="H15" s="3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x14ac:dyDescent="0.25">
      <c r="A16" s="87" t="s">
        <v>25</v>
      </c>
      <c r="B16" s="46" t="s">
        <v>30</v>
      </c>
      <c r="C16" s="47">
        <v>86</v>
      </c>
      <c r="D16" s="47"/>
      <c r="E16" s="86">
        <f t="shared" si="0"/>
        <v>0</v>
      </c>
      <c r="F16" s="30"/>
      <c r="G16" s="30"/>
      <c r="H16" s="30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x14ac:dyDescent="0.25">
      <c r="A17" s="85" t="s">
        <v>25</v>
      </c>
      <c r="B17" s="33" t="s">
        <v>31</v>
      </c>
      <c r="C17" s="44">
        <v>48</v>
      </c>
      <c r="D17" s="44"/>
      <c r="E17" s="86">
        <f t="shared" si="0"/>
        <v>0</v>
      </c>
      <c r="F17" s="30"/>
      <c r="G17" s="30"/>
      <c r="H17" s="3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x14ac:dyDescent="0.25">
      <c r="A18" s="85" t="s">
        <v>25</v>
      </c>
      <c r="B18" s="33" t="s">
        <v>32</v>
      </c>
      <c r="C18" s="44">
        <v>137</v>
      </c>
      <c r="D18" s="44"/>
      <c r="E18" s="86">
        <f t="shared" si="0"/>
        <v>0</v>
      </c>
      <c r="F18" s="30"/>
      <c r="G18" s="30"/>
      <c r="H18" s="3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x14ac:dyDescent="0.25">
      <c r="A19" s="85" t="s">
        <v>25</v>
      </c>
      <c r="B19" s="33" t="s">
        <v>33</v>
      </c>
      <c r="C19" s="44">
        <v>108</v>
      </c>
      <c r="D19" s="44"/>
      <c r="E19" s="86">
        <f t="shared" si="0"/>
        <v>0</v>
      </c>
      <c r="F19" s="30"/>
      <c r="G19" s="30"/>
      <c r="H19" s="3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x14ac:dyDescent="0.25">
      <c r="A20" s="85" t="s">
        <v>25</v>
      </c>
      <c r="B20" s="33" t="s">
        <v>34</v>
      </c>
      <c r="C20" s="44">
        <v>128</v>
      </c>
      <c r="D20" s="44"/>
      <c r="E20" s="86">
        <f t="shared" si="0"/>
        <v>0</v>
      </c>
      <c r="F20" s="30"/>
      <c r="G20" s="30"/>
      <c r="H20" s="30"/>
      <c r="I20" s="21"/>
      <c r="J20" s="21"/>
      <c r="K20" s="21"/>
      <c r="L20" s="21"/>
      <c r="M20" s="21"/>
      <c r="N20" s="21"/>
      <c r="O20" s="21"/>
      <c r="P20" s="21"/>
      <c r="Q20" s="21"/>
    </row>
    <row r="21" spans="1:28" x14ac:dyDescent="0.25">
      <c r="A21" s="85" t="s">
        <v>25</v>
      </c>
      <c r="B21" s="33" t="s">
        <v>22</v>
      </c>
      <c r="C21" s="44">
        <v>17</v>
      </c>
      <c r="D21" s="44"/>
      <c r="E21" s="86">
        <f t="shared" si="0"/>
        <v>0</v>
      </c>
      <c r="F21" s="30"/>
      <c r="G21" s="30"/>
      <c r="H21" s="30"/>
      <c r="I21" s="21"/>
      <c r="J21" s="21"/>
      <c r="K21" s="21"/>
      <c r="L21" s="21"/>
      <c r="M21" s="21"/>
      <c r="N21" s="21"/>
      <c r="O21" s="21"/>
      <c r="P21" s="21"/>
      <c r="Q21" s="21"/>
    </row>
    <row r="22" spans="1:28" x14ac:dyDescent="0.25">
      <c r="A22" s="85" t="s">
        <v>25</v>
      </c>
      <c r="B22" s="33" t="s">
        <v>35</v>
      </c>
      <c r="C22" s="88">
        <v>17</v>
      </c>
      <c r="D22" s="89"/>
      <c r="E22" s="86">
        <f t="shared" si="0"/>
        <v>0</v>
      </c>
      <c r="F22" s="30"/>
      <c r="G22" s="30"/>
      <c r="H22" s="30"/>
      <c r="I22" s="21"/>
      <c r="J22" s="21"/>
      <c r="K22" s="21"/>
      <c r="L22" s="21"/>
      <c r="M22" s="21"/>
      <c r="N22" s="21"/>
      <c r="O22" s="21"/>
      <c r="P22" s="21"/>
      <c r="Q22" s="21"/>
    </row>
    <row r="23" spans="1:28" x14ac:dyDescent="0.25">
      <c r="A23" s="85" t="s">
        <v>25</v>
      </c>
      <c r="B23" s="33" t="s">
        <v>36</v>
      </c>
      <c r="C23" s="44">
        <v>54</v>
      </c>
      <c r="D23" s="44"/>
      <c r="E23" s="86">
        <f t="shared" si="0"/>
        <v>0</v>
      </c>
      <c r="F23" s="30"/>
      <c r="G23" s="30"/>
      <c r="H23" s="30"/>
      <c r="I23" s="21"/>
      <c r="J23" s="21"/>
      <c r="K23" s="21"/>
      <c r="L23" s="21"/>
      <c r="M23" s="21"/>
      <c r="N23" s="21"/>
      <c r="O23" s="21"/>
      <c r="P23" s="21"/>
      <c r="Q23" s="21"/>
    </row>
    <row r="24" spans="1:28" x14ac:dyDescent="0.25">
      <c r="A24" s="85" t="s">
        <v>25</v>
      </c>
      <c r="B24" s="33" t="s">
        <v>37</v>
      </c>
      <c r="C24" s="44">
        <v>4</v>
      </c>
      <c r="D24" s="44"/>
      <c r="E24" s="86">
        <f t="shared" si="0"/>
        <v>0</v>
      </c>
      <c r="F24" s="30"/>
      <c r="G24" s="30"/>
      <c r="H24" s="30"/>
      <c r="I24" s="21"/>
      <c r="J24" s="21"/>
      <c r="K24" s="21"/>
      <c r="L24" s="21"/>
      <c r="M24" s="21"/>
      <c r="N24" s="21"/>
      <c r="O24" s="21"/>
      <c r="P24" s="21"/>
      <c r="Q24" s="21"/>
    </row>
    <row r="25" spans="1:28" x14ac:dyDescent="0.25">
      <c r="A25" s="85" t="s">
        <v>25</v>
      </c>
      <c r="B25" s="33" t="s">
        <v>38</v>
      </c>
      <c r="C25" s="44">
        <v>8</v>
      </c>
      <c r="D25" s="44"/>
      <c r="E25" s="86">
        <f t="shared" si="0"/>
        <v>0</v>
      </c>
      <c r="F25" s="30"/>
      <c r="G25" s="30"/>
      <c r="H25" s="30"/>
      <c r="I25" s="21"/>
      <c r="J25" s="21"/>
      <c r="K25" s="21"/>
      <c r="L25" s="21"/>
      <c r="M25" s="21"/>
      <c r="N25" s="21"/>
      <c r="O25" s="21"/>
      <c r="P25" s="21"/>
      <c r="Q25" s="21"/>
    </row>
    <row r="26" spans="1:28" x14ac:dyDescent="0.25">
      <c r="A26" s="85" t="s">
        <v>25</v>
      </c>
      <c r="B26" s="33" t="s">
        <v>24</v>
      </c>
      <c r="C26" s="44">
        <v>13</v>
      </c>
      <c r="D26" s="44"/>
      <c r="E26" s="86">
        <f t="shared" si="0"/>
        <v>0</v>
      </c>
      <c r="F26" s="30"/>
      <c r="G26" s="30"/>
      <c r="H26" s="30"/>
      <c r="I26" s="21"/>
      <c r="J26" s="21"/>
      <c r="K26" s="21"/>
      <c r="L26" s="21"/>
      <c r="M26" s="21"/>
      <c r="N26" s="21"/>
      <c r="O26" s="21"/>
      <c r="P26" s="21"/>
      <c r="Q26" s="21"/>
    </row>
    <row r="27" spans="1:28" x14ac:dyDescent="0.25">
      <c r="A27" s="85" t="s">
        <v>25</v>
      </c>
      <c r="B27" s="33" t="s">
        <v>39</v>
      </c>
      <c r="C27" s="44">
        <v>60</v>
      </c>
      <c r="D27" s="44"/>
      <c r="E27" s="86">
        <f t="shared" si="0"/>
        <v>0</v>
      </c>
      <c r="F27" s="30"/>
      <c r="G27" s="30"/>
      <c r="H27" s="30"/>
      <c r="I27" s="21"/>
      <c r="J27" s="21"/>
      <c r="K27" s="21"/>
      <c r="L27" s="21"/>
      <c r="M27" s="21"/>
      <c r="N27" s="21"/>
      <c r="O27" s="21"/>
      <c r="P27" s="21"/>
      <c r="Q27" s="21"/>
    </row>
    <row r="28" spans="1:28" x14ac:dyDescent="0.25">
      <c r="A28" s="85" t="s">
        <v>40</v>
      </c>
      <c r="B28" s="33" t="s">
        <v>41</v>
      </c>
      <c r="C28" s="44">
        <v>141</v>
      </c>
      <c r="D28" s="44">
        <v>4</v>
      </c>
      <c r="E28" s="86">
        <f t="shared" si="0"/>
        <v>2.7586206896551726</v>
      </c>
      <c r="F28" s="30"/>
      <c r="G28" s="30"/>
      <c r="H28" s="30"/>
      <c r="I28" s="21"/>
      <c r="J28" s="21"/>
      <c r="K28" s="21"/>
      <c r="L28" s="21"/>
      <c r="M28" s="21"/>
      <c r="N28" s="21"/>
      <c r="O28" s="21"/>
      <c r="P28" s="21"/>
      <c r="Q28" s="21"/>
    </row>
    <row r="29" spans="1:28" x14ac:dyDescent="0.25">
      <c r="A29" s="85" t="s">
        <v>42</v>
      </c>
      <c r="B29" s="33" t="s">
        <v>28</v>
      </c>
      <c r="C29" s="44">
        <v>20</v>
      </c>
      <c r="D29" s="44">
        <v>4</v>
      </c>
      <c r="E29" s="86">
        <f t="shared" si="0"/>
        <v>16.666666666666664</v>
      </c>
      <c r="F29" s="30"/>
      <c r="G29" s="30"/>
      <c r="H29" s="30"/>
    </row>
    <row r="30" spans="1:28" x14ac:dyDescent="0.25">
      <c r="A30" s="85" t="s">
        <v>42</v>
      </c>
      <c r="B30" s="33" t="s">
        <v>31</v>
      </c>
      <c r="C30" s="44">
        <v>160</v>
      </c>
      <c r="D30" s="44">
        <v>10</v>
      </c>
      <c r="E30" s="86">
        <f t="shared" si="0"/>
        <v>5.8823529411764701</v>
      </c>
      <c r="F30" s="30"/>
      <c r="G30" s="30"/>
      <c r="H30" s="30"/>
    </row>
    <row r="31" spans="1:28" x14ac:dyDescent="0.25">
      <c r="A31" s="85" t="s">
        <v>42</v>
      </c>
      <c r="B31" s="33" t="s">
        <v>33</v>
      </c>
      <c r="C31" s="44">
        <v>185</v>
      </c>
      <c r="D31" s="44">
        <v>6</v>
      </c>
      <c r="E31" s="86">
        <f t="shared" si="0"/>
        <v>3.1413612565445024</v>
      </c>
      <c r="F31" s="30"/>
      <c r="G31" s="30"/>
      <c r="H31" s="30"/>
    </row>
    <row r="32" spans="1:28" x14ac:dyDescent="0.25">
      <c r="A32" s="85" t="s">
        <v>42</v>
      </c>
      <c r="B32" s="33" t="s">
        <v>36</v>
      </c>
      <c r="C32" s="44">
        <v>152</v>
      </c>
      <c r="D32" s="44">
        <v>15</v>
      </c>
      <c r="E32" s="86">
        <f t="shared" si="0"/>
        <v>8.9820359281437128</v>
      </c>
      <c r="F32" s="30"/>
      <c r="G32" s="30"/>
      <c r="H32" s="30"/>
    </row>
    <row r="33" spans="1:8" x14ac:dyDescent="0.25">
      <c r="A33" s="85" t="s">
        <v>42</v>
      </c>
      <c r="B33" s="33" t="s">
        <v>43</v>
      </c>
      <c r="C33" s="44">
        <v>108</v>
      </c>
      <c r="D33" s="44">
        <v>36</v>
      </c>
      <c r="E33" s="86">
        <f t="shared" si="0"/>
        <v>25</v>
      </c>
      <c r="F33" s="30"/>
      <c r="G33" s="30"/>
      <c r="H33" s="30"/>
    </row>
    <row r="34" spans="1:8" x14ac:dyDescent="0.25">
      <c r="A34" s="85" t="s">
        <v>42</v>
      </c>
      <c r="B34" s="33" t="s">
        <v>23</v>
      </c>
      <c r="C34" s="44">
        <v>39</v>
      </c>
      <c r="D34" s="44">
        <v>11</v>
      </c>
      <c r="E34" s="86">
        <f t="shared" si="0"/>
        <v>22</v>
      </c>
      <c r="F34" s="30"/>
      <c r="G34" s="30"/>
      <c r="H34" s="30"/>
    </row>
    <row r="35" spans="1:8" x14ac:dyDescent="0.25">
      <c r="A35" s="85" t="s">
        <v>42</v>
      </c>
      <c r="B35" s="33" t="s">
        <v>24</v>
      </c>
      <c r="C35" s="44">
        <v>23</v>
      </c>
      <c r="D35" s="44">
        <v>29</v>
      </c>
      <c r="E35" s="86">
        <f t="shared" si="0"/>
        <v>55.769230769230774</v>
      </c>
      <c r="F35" s="30"/>
      <c r="G35" s="30"/>
      <c r="H35" s="30"/>
    </row>
    <row r="36" spans="1:8" x14ac:dyDescent="0.25">
      <c r="A36" s="85" t="s">
        <v>44</v>
      </c>
      <c r="B36" s="33" t="s">
        <v>21</v>
      </c>
      <c r="C36" s="44">
        <v>100</v>
      </c>
      <c r="D36" s="44"/>
      <c r="E36" s="86">
        <f t="shared" si="0"/>
        <v>0</v>
      </c>
      <c r="F36" s="30"/>
      <c r="G36" s="30"/>
      <c r="H36" s="30"/>
    </row>
    <row r="37" spans="1:8" x14ac:dyDescent="0.25">
      <c r="A37" s="85" t="s">
        <v>44</v>
      </c>
      <c r="B37" s="33" t="s">
        <v>35</v>
      </c>
      <c r="C37" s="44">
        <v>17</v>
      </c>
      <c r="D37" s="44"/>
      <c r="E37" s="86">
        <f t="shared" si="0"/>
        <v>0</v>
      </c>
      <c r="F37" s="30"/>
      <c r="G37" s="30"/>
      <c r="H37" s="30"/>
    </row>
    <row r="38" spans="1:8" x14ac:dyDescent="0.25">
      <c r="A38" s="85" t="s">
        <v>44</v>
      </c>
      <c r="B38" s="33" t="s">
        <v>36</v>
      </c>
      <c r="C38" s="44">
        <v>8</v>
      </c>
      <c r="D38" s="44"/>
      <c r="E38" s="86">
        <f t="shared" si="0"/>
        <v>0</v>
      </c>
      <c r="F38" s="30"/>
      <c r="G38" s="30"/>
      <c r="H38" s="30"/>
    </row>
    <row r="39" spans="1:8" x14ac:dyDescent="0.25">
      <c r="A39" s="85" t="s">
        <v>44</v>
      </c>
      <c r="B39" s="33" t="s">
        <v>23</v>
      </c>
      <c r="C39" s="44">
        <v>53</v>
      </c>
      <c r="D39" s="44"/>
      <c r="E39" s="86">
        <f t="shared" si="0"/>
        <v>0</v>
      </c>
      <c r="F39" s="30"/>
      <c r="G39" s="30"/>
      <c r="H39" s="30"/>
    </row>
    <row r="40" spans="1:8" x14ac:dyDescent="0.25">
      <c r="A40" s="85" t="s">
        <v>44</v>
      </c>
      <c r="B40" s="33" t="s">
        <v>38</v>
      </c>
      <c r="C40" s="44">
        <v>159</v>
      </c>
      <c r="D40" s="44"/>
      <c r="E40" s="86">
        <f t="shared" si="0"/>
        <v>0</v>
      </c>
      <c r="F40" s="30"/>
      <c r="G40" s="30"/>
      <c r="H40" s="30"/>
    </row>
    <row r="41" spans="1:8" x14ac:dyDescent="0.25">
      <c r="A41" s="85" t="s">
        <v>44</v>
      </c>
      <c r="B41" s="33" t="s">
        <v>24</v>
      </c>
      <c r="C41" s="44">
        <v>273</v>
      </c>
      <c r="D41" s="44"/>
      <c r="E41" s="86">
        <f t="shared" si="0"/>
        <v>0</v>
      </c>
      <c r="F41" s="30"/>
      <c r="G41" s="30"/>
      <c r="H41" s="30"/>
    </row>
    <row r="42" spans="1:8" x14ac:dyDescent="0.25">
      <c r="A42" s="85" t="s">
        <v>45</v>
      </c>
      <c r="B42" s="33" t="s">
        <v>31</v>
      </c>
      <c r="C42" s="44">
        <v>19</v>
      </c>
      <c r="D42" s="44">
        <v>11</v>
      </c>
      <c r="E42" s="86">
        <f t="shared" si="0"/>
        <v>36.666666666666664</v>
      </c>
      <c r="F42" s="30"/>
      <c r="G42" s="30"/>
      <c r="H42" s="30"/>
    </row>
    <row r="43" spans="1:8" x14ac:dyDescent="0.25">
      <c r="A43" s="85" t="s">
        <v>45</v>
      </c>
      <c r="B43" s="33" t="s">
        <v>34</v>
      </c>
      <c r="C43" s="44">
        <v>5</v>
      </c>
      <c r="D43" s="44">
        <v>26</v>
      </c>
      <c r="E43" s="86">
        <f t="shared" si="0"/>
        <v>83.870967741935488</v>
      </c>
      <c r="F43" s="30"/>
      <c r="G43" s="30"/>
      <c r="H43" s="30"/>
    </row>
    <row r="44" spans="1:8" x14ac:dyDescent="0.25">
      <c r="A44" s="85" t="s">
        <v>45</v>
      </c>
      <c r="B44" s="33" t="s">
        <v>46</v>
      </c>
      <c r="C44" s="44">
        <v>78</v>
      </c>
      <c r="D44" s="44">
        <v>31</v>
      </c>
      <c r="E44" s="86">
        <f t="shared" si="0"/>
        <v>28.440366972477065</v>
      </c>
      <c r="F44" s="30"/>
      <c r="G44" s="30"/>
      <c r="H44" s="30"/>
    </row>
    <row r="45" spans="1:8" x14ac:dyDescent="0.25">
      <c r="A45" s="85" t="s">
        <v>47</v>
      </c>
      <c r="B45" s="33" t="s">
        <v>48</v>
      </c>
      <c r="C45" s="44">
        <v>30</v>
      </c>
      <c r="D45" s="44"/>
      <c r="E45" s="86">
        <f t="shared" si="0"/>
        <v>0</v>
      </c>
      <c r="F45" s="30"/>
      <c r="G45" s="30"/>
      <c r="H45" s="30"/>
    </row>
    <row r="46" spans="1:8" x14ac:dyDescent="0.25">
      <c r="A46" s="85" t="s">
        <v>49</v>
      </c>
      <c r="B46" s="33" t="s">
        <v>50</v>
      </c>
      <c r="C46" s="44">
        <v>58</v>
      </c>
      <c r="D46" s="44"/>
      <c r="E46" s="86">
        <f t="shared" si="0"/>
        <v>0</v>
      </c>
      <c r="F46" s="30"/>
      <c r="G46" s="30"/>
      <c r="H46" s="30"/>
    </row>
    <row r="47" spans="1:8" x14ac:dyDescent="0.25">
      <c r="A47" s="85" t="s">
        <v>51</v>
      </c>
      <c r="B47" s="33" t="s">
        <v>19</v>
      </c>
      <c r="C47" s="44">
        <v>9</v>
      </c>
      <c r="D47" s="44"/>
      <c r="E47" s="86">
        <f t="shared" si="0"/>
        <v>0</v>
      </c>
      <c r="F47" s="30"/>
      <c r="G47" s="30"/>
      <c r="H47" s="30"/>
    </row>
    <row r="48" spans="1:8" x14ac:dyDescent="0.25">
      <c r="A48" s="85" t="s">
        <v>51</v>
      </c>
      <c r="B48" s="33" t="s">
        <v>52</v>
      </c>
      <c r="C48" s="44">
        <v>7</v>
      </c>
      <c r="D48" s="44"/>
      <c r="E48" s="86">
        <f t="shared" si="0"/>
        <v>0</v>
      </c>
      <c r="F48" s="30"/>
      <c r="G48" s="30"/>
      <c r="H48" s="30"/>
    </row>
    <row r="49" spans="1:8" x14ac:dyDescent="0.25">
      <c r="A49" s="85" t="s">
        <v>51</v>
      </c>
      <c r="B49" s="33" t="s">
        <v>53</v>
      </c>
      <c r="C49" s="44">
        <v>95</v>
      </c>
      <c r="D49" s="44"/>
      <c r="E49" s="86">
        <f t="shared" si="0"/>
        <v>0</v>
      </c>
      <c r="F49" s="30"/>
      <c r="G49" s="30"/>
      <c r="H49" s="30"/>
    </row>
    <row r="50" spans="1:8" x14ac:dyDescent="0.25">
      <c r="A50" s="85" t="s">
        <v>54</v>
      </c>
      <c r="B50" s="33" t="s">
        <v>41</v>
      </c>
      <c r="C50" s="44">
        <v>32</v>
      </c>
      <c r="D50" s="44"/>
      <c r="E50" s="86">
        <f t="shared" si="0"/>
        <v>0</v>
      </c>
      <c r="F50" s="30"/>
      <c r="G50" s="30"/>
      <c r="H50" s="30"/>
    </row>
    <row r="51" spans="1:8" x14ac:dyDescent="0.25">
      <c r="A51" s="85" t="s">
        <v>54</v>
      </c>
      <c r="B51" s="33" t="s">
        <v>55</v>
      </c>
      <c r="C51" s="44">
        <v>35</v>
      </c>
      <c r="D51" s="44">
        <v>5</v>
      </c>
      <c r="E51" s="86">
        <f t="shared" si="0"/>
        <v>12.5</v>
      </c>
      <c r="F51" s="30"/>
      <c r="G51" s="30"/>
      <c r="H51" s="30"/>
    </row>
    <row r="52" spans="1:8" x14ac:dyDescent="0.25">
      <c r="A52" s="85" t="s">
        <v>54</v>
      </c>
      <c r="B52" s="33" t="s">
        <v>29</v>
      </c>
      <c r="C52" s="44">
        <v>39</v>
      </c>
      <c r="D52" s="44"/>
      <c r="E52" s="86">
        <f t="shared" si="0"/>
        <v>0</v>
      </c>
      <c r="F52" s="30"/>
      <c r="G52" s="30"/>
      <c r="H52" s="30"/>
    </row>
    <row r="53" spans="1:8" x14ac:dyDescent="0.25">
      <c r="A53" s="85" t="s">
        <v>54</v>
      </c>
      <c r="B53" s="33" t="s">
        <v>30</v>
      </c>
      <c r="C53" s="44">
        <v>70</v>
      </c>
      <c r="D53" s="44"/>
      <c r="E53" s="86">
        <f t="shared" si="0"/>
        <v>0</v>
      </c>
      <c r="F53" s="30"/>
      <c r="G53" s="30"/>
      <c r="H53" s="30"/>
    </row>
    <row r="54" spans="1:8" x14ac:dyDescent="0.25">
      <c r="A54" s="85" t="s">
        <v>54</v>
      </c>
      <c r="B54" s="33" t="s">
        <v>31</v>
      </c>
      <c r="C54" s="44">
        <v>39</v>
      </c>
      <c r="D54" s="44">
        <v>5</v>
      </c>
      <c r="E54" s="86">
        <f t="shared" si="0"/>
        <v>11.363636363636363</v>
      </c>
      <c r="F54" s="30"/>
      <c r="G54" s="30"/>
      <c r="H54" s="30"/>
    </row>
    <row r="55" spans="1:8" x14ac:dyDescent="0.25">
      <c r="A55" s="85" t="s">
        <v>54</v>
      </c>
      <c r="B55" s="33" t="s">
        <v>33</v>
      </c>
      <c r="C55" s="44">
        <v>7</v>
      </c>
      <c r="D55" s="44"/>
      <c r="E55" s="86">
        <f t="shared" si="0"/>
        <v>0</v>
      </c>
      <c r="F55" s="30"/>
      <c r="G55" s="30"/>
      <c r="H55" s="30"/>
    </row>
    <row r="56" spans="1:8" x14ac:dyDescent="0.25">
      <c r="A56" s="85" t="s">
        <v>54</v>
      </c>
      <c r="B56" s="33" t="s">
        <v>35</v>
      </c>
      <c r="C56" s="44">
        <v>37</v>
      </c>
      <c r="D56" s="44"/>
      <c r="E56" s="86">
        <f t="shared" si="0"/>
        <v>0</v>
      </c>
      <c r="F56" s="30"/>
      <c r="G56" s="30"/>
      <c r="H56" s="30"/>
    </row>
    <row r="57" spans="1:8" x14ac:dyDescent="0.25">
      <c r="A57" s="85" t="s">
        <v>54</v>
      </c>
      <c r="B57" s="33" t="s">
        <v>56</v>
      </c>
      <c r="C57" s="44">
        <v>27</v>
      </c>
      <c r="D57" s="44">
        <v>4</v>
      </c>
      <c r="E57" s="86">
        <f t="shared" si="0"/>
        <v>12.903225806451612</v>
      </c>
      <c r="F57" s="30"/>
      <c r="G57" s="30"/>
      <c r="H57" s="30"/>
    </row>
    <row r="58" spans="1:8" x14ac:dyDescent="0.25">
      <c r="A58" s="85" t="s">
        <v>54</v>
      </c>
      <c r="B58" s="33" t="s">
        <v>36</v>
      </c>
      <c r="C58" s="44">
        <v>158</v>
      </c>
      <c r="D58" s="44">
        <v>10</v>
      </c>
      <c r="E58" s="86">
        <f t="shared" si="0"/>
        <v>5.9523809523809517</v>
      </c>
      <c r="F58" s="30"/>
      <c r="G58" s="30"/>
      <c r="H58" s="30"/>
    </row>
    <row r="59" spans="1:8" x14ac:dyDescent="0.25">
      <c r="A59" s="85" t="s">
        <v>54</v>
      </c>
      <c r="B59" s="33" t="s">
        <v>43</v>
      </c>
      <c r="C59" s="44">
        <v>209</v>
      </c>
      <c r="D59" s="44">
        <v>4</v>
      </c>
      <c r="E59" s="86">
        <f t="shared" si="0"/>
        <v>1.8779342723004695</v>
      </c>
      <c r="F59" s="30"/>
      <c r="G59" s="30"/>
      <c r="H59" s="30"/>
    </row>
    <row r="60" spans="1:8" x14ac:dyDescent="0.25">
      <c r="A60" s="85" t="s">
        <v>54</v>
      </c>
      <c r="B60" s="33" t="s">
        <v>23</v>
      </c>
      <c r="C60" s="44">
        <v>87</v>
      </c>
      <c r="D60" s="44">
        <v>15</v>
      </c>
      <c r="E60" s="86">
        <f t="shared" si="0"/>
        <v>14.705882352941178</v>
      </c>
      <c r="F60" s="30"/>
      <c r="G60" s="30"/>
      <c r="H60" s="30"/>
    </row>
    <row r="61" spans="1:8" x14ac:dyDescent="0.25">
      <c r="A61" s="85" t="s">
        <v>54</v>
      </c>
      <c r="B61" s="33" t="s">
        <v>57</v>
      </c>
      <c r="C61" s="44">
        <v>61</v>
      </c>
      <c r="D61" s="44">
        <v>4</v>
      </c>
      <c r="E61" s="86">
        <f t="shared" si="0"/>
        <v>6.1538461538461542</v>
      </c>
      <c r="F61" s="30"/>
      <c r="G61" s="30"/>
      <c r="H61" s="30"/>
    </row>
    <row r="62" spans="1:8" x14ac:dyDescent="0.25">
      <c r="A62" s="85" t="s">
        <v>54</v>
      </c>
      <c r="B62" s="33" t="s">
        <v>37</v>
      </c>
      <c r="C62" s="44">
        <v>73</v>
      </c>
      <c r="D62" s="44"/>
      <c r="E62" s="86">
        <f t="shared" si="0"/>
        <v>0</v>
      </c>
      <c r="F62" s="30"/>
      <c r="G62" s="30"/>
      <c r="H62" s="30"/>
    </row>
    <row r="63" spans="1:8" x14ac:dyDescent="0.25">
      <c r="A63" s="85" t="s">
        <v>54</v>
      </c>
      <c r="B63" s="33" t="s">
        <v>38</v>
      </c>
      <c r="C63" s="44">
        <v>58</v>
      </c>
      <c r="D63" s="44">
        <v>7</v>
      </c>
      <c r="E63" s="86">
        <f t="shared" si="0"/>
        <v>10.76923076923077</v>
      </c>
      <c r="F63" s="30"/>
      <c r="G63" s="30"/>
      <c r="H63" s="30"/>
    </row>
    <row r="64" spans="1:8" x14ac:dyDescent="0.25">
      <c r="A64" s="85" t="s">
        <v>54</v>
      </c>
      <c r="B64" s="33" t="s">
        <v>24</v>
      </c>
      <c r="C64" s="44">
        <v>36</v>
      </c>
      <c r="D64" s="44">
        <v>4</v>
      </c>
      <c r="E64" s="86">
        <f t="shared" si="0"/>
        <v>10</v>
      </c>
      <c r="F64" s="30"/>
      <c r="G64" s="30"/>
      <c r="H64" s="30"/>
    </row>
    <row r="65" spans="1:8" x14ac:dyDescent="0.25">
      <c r="A65" s="85" t="s">
        <v>54</v>
      </c>
      <c r="B65" s="33" t="s">
        <v>39</v>
      </c>
      <c r="C65" s="44">
        <v>65</v>
      </c>
      <c r="D65" s="44">
        <v>5</v>
      </c>
      <c r="E65" s="86">
        <f t="shared" si="0"/>
        <v>7.1428571428571423</v>
      </c>
      <c r="F65" s="30"/>
      <c r="G65" s="30"/>
      <c r="H65" s="30"/>
    </row>
    <row r="66" spans="1:8" x14ac:dyDescent="0.25">
      <c r="A66" s="85" t="s">
        <v>58</v>
      </c>
      <c r="B66" s="33" t="s">
        <v>55</v>
      </c>
      <c r="C66" s="44">
        <v>6</v>
      </c>
      <c r="D66" s="44"/>
      <c r="E66" s="86">
        <f t="shared" si="0"/>
        <v>0</v>
      </c>
      <c r="F66" s="30"/>
      <c r="G66" s="30"/>
      <c r="H66" s="30"/>
    </row>
    <row r="67" spans="1:8" x14ac:dyDescent="0.25">
      <c r="A67" s="85" t="s">
        <v>58</v>
      </c>
      <c r="B67" s="33" t="s">
        <v>31</v>
      </c>
      <c r="C67" s="44">
        <v>13</v>
      </c>
      <c r="D67" s="44">
        <v>4</v>
      </c>
      <c r="E67" s="86">
        <f t="shared" si="0"/>
        <v>23.52941176470588</v>
      </c>
      <c r="F67" s="30"/>
      <c r="G67" s="30"/>
      <c r="H67" s="30"/>
    </row>
    <row r="68" spans="1:8" x14ac:dyDescent="0.25">
      <c r="A68" s="85" t="s">
        <v>58</v>
      </c>
      <c r="B68" s="33" t="s">
        <v>34</v>
      </c>
      <c r="C68" s="44">
        <v>37</v>
      </c>
      <c r="D68" s="44">
        <v>19</v>
      </c>
      <c r="E68" s="86">
        <f t="shared" si="0"/>
        <v>33.928571428571431</v>
      </c>
      <c r="F68" s="30"/>
      <c r="G68" s="30"/>
      <c r="H68" s="30"/>
    </row>
    <row r="69" spans="1:8" x14ac:dyDescent="0.25">
      <c r="A69" s="85" t="s">
        <v>58</v>
      </c>
      <c r="B69" s="33" t="s">
        <v>22</v>
      </c>
      <c r="C69" s="44">
        <v>22</v>
      </c>
      <c r="D69" s="44"/>
      <c r="E69" s="86">
        <f t="shared" si="0"/>
        <v>0</v>
      </c>
      <c r="F69" s="30"/>
      <c r="G69" s="30"/>
      <c r="H69" s="30"/>
    </row>
    <row r="70" spans="1:8" x14ac:dyDescent="0.25">
      <c r="A70" s="85" t="s">
        <v>58</v>
      </c>
      <c r="B70" s="33" t="s">
        <v>50</v>
      </c>
      <c r="C70" s="44">
        <v>4</v>
      </c>
      <c r="D70" s="44"/>
      <c r="E70" s="86">
        <f t="shared" ref="E70:E133" si="1">D70/SUM($C70:$D70)*100</f>
        <v>0</v>
      </c>
      <c r="F70" s="30"/>
      <c r="G70" s="30"/>
      <c r="H70" s="30"/>
    </row>
    <row r="71" spans="1:8" x14ac:dyDescent="0.25">
      <c r="A71" s="85" t="s">
        <v>58</v>
      </c>
      <c r="B71" s="33" t="s">
        <v>56</v>
      </c>
      <c r="C71" s="44">
        <v>6</v>
      </c>
      <c r="D71" s="44">
        <v>4</v>
      </c>
      <c r="E71" s="86">
        <f t="shared" si="1"/>
        <v>40</v>
      </c>
      <c r="F71" s="30"/>
      <c r="G71" s="30"/>
      <c r="H71" s="30"/>
    </row>
    <row r="72" spans="1:8" x14ac:dyDescent="0.25">
      <c r="A72" s="85" t="s">
        <v>58</v>
      </c>
      <c r="B72" s="33" t="s">
        <v>36</v>
      </c>
      <c r="C72" s="44">
        <v>5</v>
      </c>
      <c r="D72" s="44"/>
      <c r="E72" s="86">
        <f t="shared" si="1"/>
        <v>0</v>
      </c>
      <c r="F72" s="30"/>
      <c r="G72" s="30"/>
      <c r="H72" s="30"/>
    </row>
    <row r="73" spans="1:8" x14ac:dyDescent="0.25">
      <c r="A73" s="85" t="s">
        <v>58</v>
      </c>
      <c r="B73" s="33" t="s">
        <v>37</v>
      </c>
      <c r="C73" s="44">
        <v>12</v>
      </c>
      <c r="D73" s="44"/>
      <c r="E73" s="86">
        <f t="shared" si="1"/>
        <v>0</v>
      </c>
      <c r="F73" s="30"/>
      <c r="G73" s="30"/>
      <c r="H73" s="30"/>
    </row>
    <row r="74" spans="1:8" x14ac:dyDescent="0.25">
      <c r="A74" s="85" t="s">
        <v>59</v>
      </c>
      <c r="B74" s="33" t="s">
        <v>28</v>
      </c>
      <c r="C74" s="44">
        <v>23</v>
      </c>
      <c r="D74" s="44"/>
      <c r="E74" s="86">
        <f t="shared" si="1"/>
        <v>0</v>
      </c>
      <c r="F74" s="30"/>
      <c r="G74" s="30"/>
      <c r="H74" s="30"/>
    </row>
    <row r="75" spans="1:8" x14ac:dyDescent="0.25">
      <c r="A75" s="85" t="s">
        <v>60</v>
      </c>
      <c r="B75" s="33" t="s">
        <v>38</v>
      </c>
      <c r="C75" s="44">
        <v>6</v>
      </c>
      <c r="D75" s="44"/>
      <c r="E75" s="86">
        <f t="shared" si="1"/>
        <v>0</v>
      </c>
      <c r="F75" s="30"/>
      <c r="G75" s="30"/>
      <c r="H75" s="30"/>
    </row>
    <row r="76" spans="1:8" x14ac:dyDescent="0.25">
      <c r="A76" s="85" t="s">
        <v>61</v>
      </c>
      <c r="B76" s="33" t="s">
        <v>28</v>
      </c>
      <c r="C76" s="44">
        <v>45</v>
      </c>
      <c r="D76" s="44">
        <v>6</v>
      </c>
      <c r="E76" s="86">
        <f t="shared" si="1"/>
        <v>11.76470588235294</v>
      </c>
      <c r="F76" s="30"/>
      <c r="G76" s="30"/>
      <c r="H76" s="30"/>
    </row>
    <row r="77" spans="1:8" x14ac:dyDescent="0.25">
      <c r="A77" s="85" t="s">
        <v>61</v>
      </c>
      <c r="B77" s="33" t="s">
        <v>62</v>
      </c>
      <c r="C77" s="44">
        <v>82</v>
      </c>
      <c r="D77" s="44">
        <v>6</v>
      </c>
      <c r="E77" s="86">
        <f t="shared" si="1"/>
        <v>6.8181818181818175</v>
      </c>
      <c r="F77" s="30"/>
      <c r="G77" s="30"/>
      <c r="H77" s="30"/>
    </row>
    <row r="78" spans="1:8" x14ac:dyDescent="0.25">
      <c r="A78" s="85" t="s">
        <v>61</v>
      </c>
      <c r="B78" s="33" t="s">
        <v>43</v>
      </c>
      <c r="C78" s="44">
        <v>65</v>
      </c>
      <c r="D78" s="44">
        <v>14</v>
      </c>
      <c r="E78" s="86">
        <f t="shared" si="1"/>
        <v>17.721518987341771</v>
      </c>
      <c r="F78" s="30"/>
      <c r="G78" s="30"/>
      <c r="H78" s="30"/>
    </row>
    <row r="79" spans="1:8" x14ac:dyDescent="0.25">
      <c r="A79" s="85" t="s">
        <v>63</v>
      </c>
      <c r="B79" s="33" t="s">
        <v>31</v>
      </c>
      <c r="C79" s="44">
        <v>89</v>
      </c>
      <c r="D79" s="44">
        <v>83</v>
      </c>
      <c r="E79" s="86">
        <f t="shared" si="1"/>
        <v>48.255813953488378</v>
      </c>
      <c r="F79" s="30"/>
      <c r="G79" s="30"/>
      <c r="H79" s="30"/>
    </row>
    <row r="80" spans="1:8" x14ac:dyDescent="0.25">
      <c r="A80" s="85" t="s">
        <v>63</v>
      </c>
      <c r="B80" s="33" t="s">
        <v>62</v>
      </c>
      <c r="C80" s="44">
        <v>49</v>
      </c>
      <c r="D80" s="44">
        <v>43</v>
      </c>
      <c r="E80" s="86">
        <f t="shared" si="1"/>
        <v>46.739130434782609</v>
      </c>
      <c r="F80" s="30"/>
      <c r="G80" s="30"/>
      <c r="H80" s="30"/>
    </row>
    <row r="81" spans="1:8" x14ac:dyDescent="0.25">
      <c r="A81" s="85" t="s">
        <v>63</v>
      </c>
      <c r="B81" s="33" t="s">
        <v>33</v>
      </c>
      <c r="C81" s="44">
        <v>162</v>
      </c>
      <c r="D81" s="44">
        <v>149</v>
      </c>
      <c r="E81" s="86">
        <f t="shared" si="1"/>
        <v>47.90996784565916</v>
      </c>
      <c r="F81" s="30"/>
      <c r="G81" s="30"/>
      <c r="H81" s="30"/>
    </row>
    <row r="82" spans="1:8" x14ac:dyDescent="0.25">
      <c r="A82" s="85" t="s">
        <v>63</v>
      </c>
      <c r="B82" s="33" t="s">
        <v>36</v>
      </c>
      <c r="C82" s="44">
        <v>354</v>
      </c>
      <c r="D82" s="44">
        <v>257</v>
      </c>
      <c r="E82" s="86">
        <f t="shared" si="1"/>
        <v>42.062193126022912</v>
      </c>
      <c r="F82" s="30"/>
      <c r="G82" s="30"/>
      <c r="H82" s="30"/>
    </row>
    <row r="83" spans="1:8" x14ac:dyDescent="0.25">
      <c r="A83" s="85" t="s">
        <v>63</v>
      </c>
      <c r="B83" s="33" t="s">
        <v>43</v>
      </c>
      <c r="C83" s="44">
        <v>479</v>
      </c>
      <c r="D83" s="44">
        <v>304</v>
      </c>
      <c r="E83" s="86">
        <f t="shared" si="1"/>
        <v>38.8250319284802</v>
      </c>
      <c r="F83" s="30"/>
      <c r="G83" s="30"/>
      <c r="H83" s="30"/>
    </row>
    <row r="84" spans="1:8" x14ac:dyDescent="0.25">
      <c r="A84" s="85" t="s">
        <v>63</v>
      </c>
      <c r="B84" s="33" t="s">
        <v>23</v>
      </c>
      <c r="C84" s="44">
        <v>140</v>
      </c>
      <c r="D84" s="44">
        <v>103</v>
      </c>
      <c r="E84" s="86">
        <f t="shared" si="1"/>
        <v>42.386831275720169</v>
      </c>
      <c r="F84" s="30"/>
      <c r="G84" s="30"/>
      <c r="H84" s="30"/>
    </row>
    <row r="85" spans="1:8" x14ac:dyDescent="0.25">
      <c r="A85" s="85" t="s">
        <v>63</v>
      </c>
      <c r="B85" s="33" t="s">
        <v>24</v>
      </c>
      <c r="C85" s="44">
        <v>175</v>
      </c>
      <c r="D85" s="44">
        <v>204</v>
      </c>
      <c r="E85" s="86">
        <f t="shared" si="1"/>
        <v>53.825857519788926</v>
      </c>
      <c r="F85" s="30"/>
      <c r="G85" s="30"/>
      <c r="H85" s="30"/>
    </row>
    <row r="86" spans="1:8" x14ac:dyDescent="0.25">
      <c r="A86" s="85" t="s">
        <v>63</v>
      </c>
      <c r="B86" s="33" t="s">
        <v>39</v>
      </c>
      <c r="C86" s="44">
        <v>184</v>
      </c>
      <c r="D86" s="44">
        <v>74</v>
      </c>
      <c r="E86" s="86">
        <f t="shared" si="1"/>
        <v>28.68217054263566</v>
      </c>
      <c r="F86" s="30"/>
      <c r="G86" s="30"/>
      <c r="H86" s="30"/>
    </row>
    <row r="87" spans="1:8" x14ac:dyDescent="0.25">
      <c r="A87" s="85" t="s">
        <v>64</v>
      </c>
      <c r="B87" s="33" t="s">
        <v>65</v>
      </c>
      <c r="C87" s="44">
        <v>209</v>
      </c>
      <c r="D87" s="44">
        <v>7</v>
      </c>
      <c r="E87" s="86">
        <f t="shared" si="1"/>
        <v>3.2407407407407405</v>
      </c>
      <c r="F87" s="30"/>
      <c r="G87" s="30"/>
      <c r="H87" s="30"/>
    </row>
    <row r="88" spans="1:8" x14ac:dyDescent="0.25">
      <c r="A88" s="85" t="s">
        <v>64</v>
      </c>
      <c r="B88" s="33" t="s">
        <v>66</v>
      </c>
      <c r="C88" s="44">
        <v>48</v>
      </c>
      <c r="D88" s="44">
        <v>39</v>
      </c>
      <c r="E88" s="86">
        <f t="shared" si="1"/>
        <v>44.827586206896555</v>
      </c>
      <c r="F88" s="30"/>
      <c r="G88" s="30"/>
      <c r="H88" s="30"/>
    </row>
    <row r="89" spans="1:8" x14ac:dyDescent="0.25">
      <c r="A89" s="85" t="s">
        <v>64</v>
      </c>
      <c r="B89" s="33" t="s">
        <v>28</v>
      </c>
      <c r="C89" s="44">
        <v>16</v>
      </c>
      <c r="D89" s="44">
        <v>19</v>
      </c>
      <c r="E89" s="86">
        <f t="shared" si="1"/>
        <v>54.285714285714285</v>
      </c>
      <c r="F89" s="30"/>
      <c r="G89" s="30"/>
      <c r="H89" s="30"/>
    </row>
    <row r="90" spans="1:8" x14ac:dyDescent="0.25">
      <c r="A90" s="85" t="s">
        <v>64</v>
      </c>
      <c r="B90" s="33" t="s">
        <v>67</v>
      </c>
      <c r="C90" s="44">
        <v>40</v>
      </c>
      <c r="D90" s="44">
        <v>9</v>
      </c>
      <c r="E90" s="86">
        <f t="shared" si="1"/>
        <v>18.367346938775512</v>
      </c>
      <c r="F90" s="30"/>
      <c r="G90" s="30"/>
      <c r="H90" s="30"/>
    </row>
    <row r="91" spans="1:8" x14ac:dyDescent="0.25">
      <c r="A91" s="85" t="s">
        <v>64</v>
      </c>
      <c r="B91" s="33" t="s">
        <v>55</v>
      </c>
      <c r="C91" s="44">
        <v>13</v>
      </c>
      <c r="D91" s="44"/>
      <c r="E91" s="86">
        <f t="shared" si="1"/>
        <v>0</v>
      </c>
      <c r="F91" s="30"/>
      <c r="G91" s="30"/>
      <c r="H91" s="30"/>
    </row>
    <row r="92" spans="1:8" x14ac:dyDescent="0.25">
      <c r="A92" s="85" t="s">
        <v>64</v>
      </c>
      <c r="B92" s="33" t="s">
        <v>68</v>
      </c>
      <c r="C92" s="44">
        <v>19</v>
      </c>
      <c r="D92" s="44"/>
      <c r="E92" s="86">
        <f t="shared" si="1"/>
        <v>0</v>
      </c>
      <c r="F92" s="30"/>
      <c r="G92" s="30"/>
      <c r="H92" s="30"/>
    </row>
    <row r="93" spans="1:8" x14ac:dyDescent="0.25">
      <c r="A93" s="85" t="s">
        <v>64</v>
      </c>
      <c r="B93" s="33" t="s">
        <v>29</v>
      </c>
      <c r="C93" s="44">
        <v>14</v>
      </c>
      <c r="D93" s="44"/>
      <c r="E93" s="86">
        <f t="shared" si="1"/>
        <v>0</v>
      </c>
      <c r="F93" s="30"/>
      <c r="G93" s="30"/>
      <c r="H93" s="30"/>
    </row>
    <row r="94" spans="1:8" x14ac:dyDescent="0.25">
      <c r="A94" s="85" t="s">
        <v>64</v>
      </c>
      <c r="B94" s="33" t="s">
        <v>69</v>
      </c>
      <c r="C94" s="44">
        <v>1391</v>
      </c>
      <c r="D94" s="44"/>
      <c r="E94" s="86">
        <f t="shared" si="1"/>
        <v>0</v>
      </c>
      <c r="F94" s="30"/>
      <c r="G94" s="30"/>
      <c r="H94" s="30"/>
    </row>
    <row r="95" spans="1:8" x14ac:dyDescent="0.25">
      <c r="A95" s="85" t="s">
        <v>64</v>
      </c>
      <c r="B95" s="33" t="s">
        <v>62</v>
      </c>
      <c r="C95" s="44">
        <v>53</v>
      </c>
      <c r="D95" s="44">
        <v>26</v>
      </c>
      <c r="E95" s="86">
        <f t="shared" si="1"/>
        <v>32.911392405063289</v>
      </c>
      <c r="F95" s="30"/>
      <c r="G95" s="30"/>
      <c r="H95" s="30"/>
    </row>
    <row r="96" spans="1:8" x14ac:dyDescent="0.25">
      <c r="A96" s="85" t="s">
        <v>64</v>
      </c>
      <c r="B96" s="33" t="s">
        <v>70</v>
      </c>
      <c r="C96" s="44">
        <v>313</v>
      </c>
      <c r="D96" s="44">
        <v>22</v>
      </c>
      <c r="E96" s="86">
        <f t="shared" si="1"/>
        <v>6.567164179104477</v>
      </c>
      <c r="F96" s="30"/>
      <c r="G96" s="30"/>
      <c r="H96" s="30"/>
    </row>
    <row r="97" spans="1:8" x14ac:dyDescent="0.25">
      <c r="A97" s="85" t="s">
        <v>64</v>
      </c>
      <c r="B97" s="33" t="s">
        <v>32</v>
      </c>
      <c r="C97" s="44">
        <v>17</v>
      </c>
      <c r="D97" s="44"/>
      <c r="E97" s="86">
        <f t="shared" si="1"/>
        <v>0</v>
      </c>
      <c r="F97" s="30"/>
      <c r="G97" s="30"/>
      <c r="H97" s="30"/>
    </row>
    <row r="98" spans="1:8" x14ac:dyDescent="0.25">
      <c r="A98" s="85" t="s">
        <v>64</v>
      </c>
      <c r="B98" s="33" t="s">
        <v>119</v>
      </c>
      <c r="C98" s="44">
        <v>4</v>
      </c>
      <c r="D98" s="44"/>
      <c r="E98" s="86">
        <f t="shared" si="1"/>
        <v>0</v>
      </c>
      <c r="F98" s="30"/>
      <c r="G98" s="30"/>
      <c r="H98" s="30"/>
    </row>
    <row r="99" spans="1:8" x14ac:dyDescent="0.25">
      <c r="A99" s="85" t="s">
        <v>64</v>
      </c>
      <c r="B99" s="33" t="s">
        <v>33</v>
      </c>
      <c r="C99" s="44">
        <v>25</v>
      </c>
      <c r="D99" s="44">
        <v>21</v>
      </c>
      <c r="E99" s="86">
        <f t="shared" si="1"/>
        <v>45.652173913043477</v>
      </c>
      <c r="F99" s="30"/>
      <c r="G99" s="30"/>
      <c r="H99" s="30"/>
    </row>
    <row r="100" spans="1:8" x14ac:dyDescent="0.25">
      <c r="A100" s="85" t="s">
        <v>64</v>
      </c>
      <c r="B100" s="33" t="s">
        <v>71</v>
      </c>
      <c r="C100" s="44">
        <v>97</v>
      </c>
      <c r="D100" s="44"/>
      <c r="E100" s="86">
        <f t="shared" si="1"/>
        <v>0</v>
      </c>
      <c r="F100" s="30"/>
      <c r="G100" s="30"/>
      <c r="H100" s="30"/>
    </row>
    <row r="101" spans="1:8" x14ac:dyDescent="0.25">
      <c r="A101" s="85" t="s">
        <v>64</v>
      </c>
      <c r="B101" s="33" t="s">
        <v>72</v>
      </c>
      <c r="C101" s="44">
        <v>32</v>
      </c>
      <c r="D101" s="44"/>
      <c r="E101" s="86">
        <f t="shared" si="1"/>
        <v>0</v>
      </c>
      <c r="F101" s="30"/>
      <c r="G101" s="30"/>
      <c r="H101" s="30"/>
    </row>
    <row r="102" spans="1:8" x14ac:dyDescent="0.25">
      <c r="A102" s="85" t="s">
        <v>64</v>
      </c>
      <c r="B102" s="33" t="s">
        <v>35</v>
      </c>
      <c r="C102" s="44">
        <v>16</v>
      </c>
      <c r="D102" s="44">
        <v>19</v>
      </c>
      <c r="E102" s="86">
        <f t="shared" si="1"/>
        <v>54.285714285714285</v>
      </c>
      <c r="F102" s="30"/>
      <c r="G102" s="30"/>
      <c r="H102" s="30"/>
    </row>
    <row r="103" spans="1:8" x14ac:dyDescent="0.25">
      <c r="A103" s="85" t="s">
        <v>64</v>
      </c>
      <c r="B103" s="33" t="s">
        <v>50</v>
      </c>
      <c r="C103" s="44">
        <v>37</v>
      </c>
      <c r="D103" s="44">
        <v>26</v>
      </c>
      <c r="E103" s="86">
        <f t="shared" si="1"/>
        <v>41.269841269841265</v>
      </c>
      <c r="F103" s="30"/>
      <c r="G103" s="30"/>
      <c r="H103" s="30"/>
    </row>
    <row r="104" spans="1:8" x14ac:dyDescent="0.25">
      <c r="A104" s="85" t="s">
        <v>64</v>
      </c>
      <c r="B104" s="33" t="s">
        <v>56</v>
      </c>
      <c r="C104" s="44">
        <v>39</v>
      </c>
      <c r="D104" s="44"/>
      <c r="E104" s="86">
        <f t="shared" si="1"/>
        <v>0</v>
      </c>
      <c r="F104" s="30"/>
      <c r="G104" s="30"/>
      <c r="H104" s="30"/>
    </row>
    <row r="105" spans="1:8" x14ac:dyDescent="0.25">
      <c r="A105" s="85" t="s">
        <v>64</v>
      </c>
      <c r="B105" s="33" t="s">
        <v>73</v>
      </c>
      <c r="C105" s="44">
        <v>318</v>
      </c>
      <c r="D105" s="44">
        <v>50</v>
      </c>
      <c r="E105" s="86">
        <f t="shared" si="1"/>
        <v>13.586956521739129</v>
      </c>
      <c r="F105" s="30"/>
      <c r="G105" s="30"/>
      <c r="H105" s="30"/>
    </row>
    <row r="106" spans="1:8" x14ac:dyDescent="0.25">
      <c r="A106" s="85" t="s">
        <v>64</v>
      </c>
      <c r="B106" s="33" t="s">
        <v>57</v>
      </c>
      <c r="C106" s="44">
        <v>551</v>
      </c>
      <c r="D106" s="44">
        <v>16</v>
      </c>
      <c r="E106" s="86">
        <f t="shared" si="1"/>
        <v>2.821869488536155</v>
      </c>
      <c r="F106" s="30"/>
      <c r="G106" s="30"/>
      <c r="H106" s="30"/>
    </row>
    <row r="107" spans="1:8" x14ac:dyDescent="0.25">
      <c r="A107" s="85" t="s">
        <v>64</v>
      </c>
      <c r="B107" s="33" t="s">
        <v>37</v>
      </c>
      <c r="C107" s="44">
        <v>86</v>
      </c>
      <c r="D107" s="44">
        <v>22</v>
      </c>
      <c r="E107" s="86">
        <f t="shared" si="1"/>
        <v>20.37037037037037</v>
      </c>
      <c r="F107" s="30"/>
      <c r="G107" s="30"/>
      <c r="H107" s="30"/>
    </row>
    <row r="108" spans="1:8" x14ac:dyDescent="0.25">
      <c r="A108" s="85" t="s">
        <v>64</v>
      </c>
      <c r="B108" s="33" t="s">
        <v>38</v>
      </c>
      <c r="C108" s="44">
        <v>8</v>
      </c>
      <c r="D108" s="44"/>
      <c r="E108" s="86">
        <f t="shared" si="1"/>
        <v>0</v>
      </c>
      <c r="F108" s="30"/>
      <c r="G108" s="30"/>
      <c r="H108" s="30"/>
    </row>
    <row r="109" spans="1:8" x14ac:dyDescent="0.25">
      <c r="A109" s="85" t="s">
        <v>64</v>
      </c>
      <c r="B109" s="33" t="s">
        <v>74</v>
      </c>
      <c r="C109" s="44">
        <v>1252</v>
      </c>
      <c r="D109" s="44">
        <v>15</v>
      </c>
      <c r="E109" s="86">
        <f t="shared" si="1"/>
        <v>1.1838989739542225</v>
      </c>
      <c r="F109" s="30"/>
      <c r="G109" s="30"/>
      <c r="H109" s="30"/>
    </row>
    <row r="110" spans="1:8" x14ac:dyDescent="0.25">
      <c r="A110" s="85" t="s">
        <v>64</v>
      </c>
      <c r="B110" s="33" t="s">
        <v>24</v>
      </c>
      <c r="C110" s="44">
        <v>276</v>
      </c>
      <c r="D110" s="44">
        <v>65</v>
      </c>
      <c r="E110" s="86">
        <f t="shared" si="1"/>
        <v>19.061583577712611</v>
      </c>
      <c r="F110" s="30"/>
      <c r="G110" s="30"/>
      <c r="H110" s="30"/>
    </row>
    <row r="111" spans="1:8" x14ac:dyDescent="0.25">
      <c r="A111" s="85" t="s">
        <v>64</v>
      </c>
      <c r="B111" s="33" t="s">
        <v>75</v>
      </c>
      <c r="C111" s="44">
        <v>181</v>
      </c>
      <c r="D111" s="44">
        <v>38</v>
      </c>
      <c r="E111" s="86">
        <f t="shared" si="1"/>
        <v>17.351598173515981</v>
      </c>
      <c r="F111" s="30"/>
      <c r="G111" s="30"/>
      <c r="H111" s="30"/>
    </row>
    <row r="112" spans="1:8" x14ac:dyDescent="0.25">
      <c r="A112" s="85" t="s">
        <v>64</v>
      </c>
      <c r="B112" s="33" t="s">
        <v>76</v>
      </c>
      <c r="C112" s="44">
        <v>128</v>
      </c>
      <c r="D112" s="44">
        <v>22</v>
      </c>
      <c r="E112" s="86">
        <f t="shared" si="1"/>
        <v>14.666666666666666</v>
      </c>
      <c r="F112" s="30"/>
      <c r="G112" s="30"/>
      <c r="H112" s="30"/>
    </row>
    <row r="113" spans="1:8" x14ac:dyDescent="0.25">
      <c r="A113" s="85" t="s">
        <v>77</v>
      </c>
      <c r="B113" s="33" t="s">
        <v>22</v>
      </c>
      <c r="C113" s="44">
        <v>15</v>
      </c>
      <c r="D113" s="44"/>
      <c r="E113" s="86">
        <f t="shared" si="1"/>
        <v>0</v>
      </c>
      <c r="F113" s="30"/>
      <c r="G113" s="30"/>
      <c r="H113" s="30"/>
    </row>
    <row r="114" spans="1:8" x14ac:dyDescent="0.25">
      <c r="A114" s="85" t="s">
        <v>77</v>
      </c>
      <c r="B114" s="33" t="s">
        <v>74</v>
      </c>
      <c r="C114" s="44">
        <v>40</v>
      </c>
      <c r="D114" s="44"/>
      <c r="E114" s="86">
        <f t="shared" si="1"/>
        <v>0</v>
      </c>
      <c r="F114" s="30"/>
      <c r="G114" s="30"/>
      <c r="H114" s="30"/>
    </row>
    <row r="115" spans="1:8" x14ac:dyDescent="0.25">
      <c r="A115" s="85" t="s">
        <v>78</v>
      </c>
      <c r="B115" s="33" t="s">
        <v>48</v>
      </c>
      <c r="C115" s="44">
        <v>67</v>
      </c>
      <c r="D115" s="44"/>
      <c r="E115" s="86">
        <f t="shared" si="1"/>
        <v>0</v>
      </c>
      <c r="F115" s="30"/>
      <c r="G115" s="30"/>
      <c r="H115" s="30"/>
    </row>
    <row r="116" spans="1:8" x14ac:dyDescent="0.25">
      <c r="A116" s="85" t="s">
        <v>78</v>
      </c>
      <c r="B116" s="33" t="s">
        <v>22</v>
      </c>
      <c r="C116" s="44">
        <v>96</v>
      </c>
      <c r="D116" s="44"/>
      <c r="E116" s="86">
        <f t="shared" si="1"/>
        <v>0</v>
      </c>
      <c r="F116" s="30"/>
      <c r="G116" s="30"/>
      <c r="H116" s="30"/>
    </row>
    <row r="117" spans="1:8" x14ac:dyDescent="0.25">
      <c r="A117" s="85" t="s">
        <v>79</v>
      </c>
      <c r="B117" s="33" t="s">
        <v>19</v>
      </c>
      <c r="C117" s="44">
        <v>44</v>
      </c>
      <c r="D117" s="44">
        <v>11</v>
      </c>
      <c r="E117" s="86">
        <f t="shared" si="1"/>
        <v>20</v>
      </c>
      <c r="F117" s="30"/>
      <c r="G117" s="30"/>
      <c r="H117" s="30"/>
    </row>
    <row r="118" spans="1:8" x14ac:dyDescent="0.25">
      <c r="A118" s="85" t="s">
        <v>79</v>
      </c>
      <c r="B118" s="33" t="s">
        <v>28</v>
      </c>
      <c r="C118" s="44">
        <v>16</v>
      </c>
      <c r="D118" s="44">
        <v>5</v>
      </c>
      <c r="E118" s="86">
        <f t="shared" si="1"/>
        <v>23.809523809523807</v>
      </c>
      <c r="F118" s="30"/>
      <c r="G118" s="30"/>
      <c r="H118" s="30"/>
    </row>
    <row r="119" spans="1:8" x14ac:dyDescent="0.25">
      <c r="A119" s="85" t="s">
        <v>79</v>
      </c>
      <c r="B119" s="33" t="s">
        <v>33</v>
      </c>
      <c r="C119" s="44">
        <v>10</v>
      </c>
      <c r="D119" s="44"/>
      <c r="E119" s="86">
        <f t="shared" si="1"/>
        <v>0</v>
      </c>
      <c r="F119" s="30"/>
      <c r="G119" s="30"/>
      <c r="H119" s="30"/>
    </row>
    <row r="120" spans="1:8" x14ac:dyDescent="0.25">
      <c r="A120" s="85" t="s">
        <v>79</v>
      </c>
      <c r="B120" s="33" t="s">
        <v>34</v>
      </c>
      <c r="C120" s="44">
        <v>161</v>
      </c>
      <c r="D120" s="44"/>
      <c r="E120" s="86">
        <f t="shared" si="1"/>
        <v>0</v>
      </c>
      <c r="F120" s="30"/>
      <c r="G120" s="30"/>
      <c r="H120" s="30"/>
    </row>
    <row r="121" spans="1:8" x14ac:dyDescent="0.25">
      <c r="A121" s="85" t="s">
        <v>79</v>
      </c>
      <c r="B121" s="33" t="s">
        <v>36</v>
      </c>
      <c r="C121" s="44">
        <v>120</v>
      </c>
      <c r="D121" s="44"/>
      <c r="E121" s="86">
        <f t="shared" si="1"/>
        <v>0</v>
      </c>
      <c r="F121" s="30"/>
      <c r="G121" s="30"/>
      <c r="H121" s="30"/>
    </row>
    <row r="122" spans="1:8" x14ac:dyDescent="0.25">
      <c r="A122" s="85" t="s">
        <v>79</v>
      </c>
      <c r="B122" s="33" t="s">
        <v>39</v>
      </c>
      <c r="C122" s="44">
        <v>88</v>
      </c>
      <c r="D122" s="44"/>
      <c r="E122" s="86">
        <f t="shared" si="1"/>
        <v>0</v>
      </c>
      <c r="F122" s="30"/>
      <c r="G122" s="30"/>
      <c r="H122" s="30"/>
    </row>
    <row r="123" spans="1:8" x14ac:dyDescent="0.25">
      <c r="A123" s="85" t="s">
        <v>80</v>
      </c>
      <c r="B123" s="33" t="s">
        <v>28</v>
      </c>
      <c r="C123" s="44">
        <v>176</v>
      </c>
      <c r="D123" s="44">
        <v>17</v>
      </c>
      <c r="E123" s="86">
        <f t="shared" si="1"/>
        <v>8.8082901554404138</v>
      </c>
      <c r="F123" s="30"/>
      <c r="G123" s="30"/>
      <c r="H123" s="30"/>
    </row>
    <row r="124" spans="1:8" x14ac:dyDescent="0.25">
      <c r="A124" s="85" t="s">
        <v>80</v>
      </c>
      <c r="B124" s="33" t="s">
        <v>41</v>
      </c>
      <c r="C124" s="44">
        <v>6</v>
      </c>
      <c r="D124" s="44"/>
      <c r="E124" s="86">
        <f t="shared" si="1"/>
        <v>0</v>
      </c>
      <c r="F124" s="30"/>
      <c r="G124" s="30"/>
      <c r="H124" s="30"/>
    </row>
    <row r="125" spans="1:8" x14ac:dyDescent="0.25">
      <c r="A125" s="85" t="s">
        <v>80</v>
      </c>
      <c r="B125" s="33" t="s">
        <v>81</v>
      </c>
      <c r="C125" s="44">
        <v>635</v>
      </c>
      <c r="D125" s="44">
        <v>15</v>
      </c>
      <c r="E125" s="86">
        <f t="shared" si="1"/>
        <v>2.3076923076923079</v>
      </c>
      <c r="F125" s="30"/>
      <c r="G125" s="30"/>
      <c r="H125" s="30"/>
    </row>
    <row r="126" spans="1:8" x14ac:dyDescent="0.25">
      <c r="A126" s="85" t="s">
        <v>80</v>
      </c>
      <c r="B126" s="33" t="s">
        <v>55</v>
      </c>
      <c r="C126" s="44">
        <v>146</v>
      </c>
      <c r="D126" s="44">
        <v>8</v>
      </c>
      <c r="E126" s="86">
        <f t="shared" si="1"/>
        <v>5.1948051948051948</v>
      </c>
      <c r="F126" s="30"/>
      <c r="G126" s="30"/>
      <c r="H126" s="30"/>
    </row>
    <row r="127" spans="1:8" x14ac:dyDescent="0.25">
      <c r="A127" s="85" t="s">
        <v>80</v>
      </c>
      <c r="B127" s="33" t="s">
        <v>29</v>
      </c>
      <c r="C127" s="44">
        <v>105</v>
      </c>
      <c r="D127" s="44">
        <v>11</v>
      </c>
      <c r="E127" s="86">
        <f t="shared" si="1"/>
        <v>9.4827586206896548</v>
      </c>
      <c r="F127" s="30"/>
      <c r="G127" s="30"/>
      <c r="H127" s="30"/>
    </row>
    <row r="128" spans="1:8" x14ac:dyDescent="0.25">
      <c r="A128" s="85" t="s">
        <v>80</v>
      </c>
      <c r="B128" s="33" t="s">
        <v>30</v>
      </c>
      <c r="C128" s="44">
        <v>143</v>
      </c>
      <c r="D128" s="44">
        <v>12</v>
      </c>
      <c r="E128" s="86">
        <f t="shared" si="1"/>
        <v>7.741935483870968</v>
      </c>
      <c r="F128" s="30"/>
      <c r="G128" s="30"/>
      <c r="H128" s="30"/>
    </row>
    <row r="129" spans="1:8" x14ac:dyDescent="0.25">
      <c r="A129" s="85" t="s">
        <v>80</v>
      </c>
      <c r="B129" s="33" t="s">
        <v>31</v>
      </c>
      <c r="C129" s="44">
        <v>122</v>
      </c>
      <c r="D129" s="44">
        <v>20</v>
      </c>
      <c r="E129" s="86">
        <f t="shared" si="1"/>
        <v>14.084507042253522</v>
      </c>
      <c r="F129" s="30"/>
      <c r="G129" s="30"/>
      <c r="H129" s="30"/>
    </row>
    <row r="130" spans="1:8" x14ac:dyDescent="0.25">
      <c r="A130" s="85" t="s">
        <v>80</v>
      </c>
      <c r="B130" s="33" t="s">
        <v>48</v>
      </c>
      <c r="C130" s="44">
        <v>5</v>
      </c>
      <c r="D130" s="44"/>
      <c r="E130" s="86">
        <f t="shared" si="1"/>
        <v>0</v>
      </c>
      <c r="F130" s="30"/>
      <c r="G130" s="30"/>
      <c r="H130" s="30"/>
    </row>
    <row r="131" spans="1:8" x14ac:dyDescent="0.25">
      <c r="A131" s="85" t="s">
        <v>80</v>
      </c>
      <c r="B131" s="33" t="s">
        <v>62</v>
      </c>
      <c r="C131" s="44">
        <v>228</v>
      </c>
      <c r="D131" s="44">
        <v>25</v>
      </c>
      <c r="E131" s="86">
        <f t="shared" si="1"/>
        <v>9.8814229249011856</v>
      </c>
      <c r="F131" s="30"/>
      <c r="G131" s="30"/>
      <c r="H131" s="30"/>
    </row>
    <row r="132" spans="1:8" x14ac:dyDescent="0.25">
      <c r="A132" s="85" t="s">
        <v>80</v>
      </c>
      <c r="B132" s="33" t="s">
        <v>32</v>
      </c>
      <c r="C132" s="44">
        <v>4</v>
      </c>
      <c r="D132" s="44"/>
      <c r="E132" s="86">
        <f t="shared" si="1"/>
        <v>0</v>
      </c>
      <c r="F132" s="30"/>
      <c r="G132" s="30"/>
      <c r="H132" s="30"/>
    </row>
    <row r="133" spans="1:8" x14ac:dyDescent="0.25">
      <c r="A133" s="85" t="s">
        <v>80</v>
      </c>
      <c r="B133" s="33" t="s">
        <v>33</v>
      </c>
      <c r="C133" s="44">
        <v>51</v>
      </c>
      <c r="D133" s="44">
        <v>10</v>
      </c>
      <c r="E133" s="86">
        <f t="shared" si="1"/>
        <v>16.393442622950818</v>
      </c>
      <c r="F133" s="30"/>
      <c r="G133" s="30"/>
      <c r="H133" s="30"/>
    </row>
    <row r="134" spans="1:8" x14ac:dyDescent="0.25">
      <c r="A134" s="85" t="s">
        <v>80</v>
      </c>
      <c r="B134" s="33" t="s">
        <v>22</v>
      </c>
      <c r="C134" s="44">
        <v>309</v>
      </c>
      <c r="D134" s="44">
        <v>5</v>
      </c>
      <c r="E134" s="86">
        <f t="shared" ref="E134:E197" si="2">D134/SUM($C134:$D134)*100</f>
        <v>1.5923566878980893</v>
      </c>
      <c r="F134" s="30"/>
      <c r="G134" s="30"/>
      <c r="H134" s="30"/>
    </row>
    <row r="135" spans="1:8" x14ac:dyDescent="0.25">
      <c r="A135" s="85" t="s">
        <v>80</v>
      </c>
      <c r="B135" s="33" t="s">
        <v>35</v>
      </c>
      <c r="C135" s="44">
        <v>167</v>
      </c>
      <c r="D135" s="44">
        <v>14</v>
      </c>
      <c r="E135" s="86">
        <f t="shared" si="2"/>
        <v>7.7348066298342539</v>
      </c>
      <c r="F135" s="30"/>
      <c r="G135" s="30"/>
      <c r="H135" s="30"/>
    </row>
    <row r="136" spans="1:8" x14ac:dyDescent="0.25">
      <c r="A136" s="85" t="s">
        <v>80</v>
      </c>
      <c r="B136" s="33" t="s">
        <v>50</v>
      </c>
      <c r="C136" s="44">
        <v>92</v>
      </c>
      <c r="D136" s="44">
        <v>19</v>
      </c>
      <c r="E136" s="86">
        <f t="shared" si="2"/>
        <v>17.117117117117118</v>
      </c>
      <c r="F136" s="30"/>
      <c r="G136" s="30"/>
      <c r="H136" s="30"/>
    </row>
    <row r="137" spans="1:8" x14ac:dyDescent="0.25">
      <c r="A137" s="85" t="s">
        <v>80</v>
      </c>
      <c r="B137" s="33" t="s">
        <v>56</v>
      </c>
      <c r="C137" s="44">
        <v>92</v>
      </c>
      <c r="D137" s="44">
        <v>7</v>
      </c>
      <c r="E137" s="86">
        <f t="shared" si="2"/>
        <v>7.0707070707070701</v>
      </c>
      <c r="F137" s="30"/>
      <c r="G137" s="30"/>
      <c r="H137" s="30"/>
    </row>
    <row r="138" spans="1:8" x14ac:dyDescent="0.25">
      <c r="A138" s="85" t="s">
        <v>80</v>
      </c>
      <c r="B138" s="33" t="s">
        <v>36</v>
      </c>
      <c r="C138" s="44">
        <v>539</v>
      </c>
      <c r="D138" s="44">
        <v>41</v>
      </c>
      <c r="E138" s="86">
        <f t="shared" si="2"/>
        <v>7.0689655172413799</v>
      </c>
      <c r="F138" s="30"/>
      <c r="G138" s="30"/>
      <c r="H138" s="30"/>
    </row>
    <row r="139" spans="1:8" x14ac:dyDescent="0.25">
      <c r="A139" s="85" t="s">
        <v>80</v>
      </c>
      <c r="B139" s="33" t="s">
        <v>43</v>
      </c>
      <c r="C139" s="44">
        <v>1091</v>
      </c>
      <c r="D139" s="44">
        <v>98</v>
      </c>
      <c r="E139" s="86">
        <f t="shared" si="2"/>
        <v>8.2422203532380145</v>
      </c>
      <c r="F139" s="30"/>
      <c r="G139" s="30"/>
      <c r="H139" s="30"/>
    </row>
    <row r="140" spans="1:8" x14ac:dyDescent="0.25">
      <c r="A140" s="85" t="s">
        <v>80</v>
      </c>
      <c r="B140" s="33" t="s">
        <v>23</v>
      </c>
      <c r="C140" s="44">
        <v>344</v>
      </c>
      <c r="D140" s="44">
        <v>58</v>
      </c>
      <c r="E140" s="86">
        <f t="shared" si="2"/>
        <v>14.427860696517413</v>
      </c>
      <c r="F140" s="30"/>
      <c r="G140" s="30"/>
      <c r="H140" s="30"/>
    </row>
    <row r="141" spans="1:8" x14ac:dyDescent="0.25">
      <c r="A141" s="85" t="s">
        <v>80</v>
      </c>
      <c r="B141" s="33" t="s">
        <v>57</v>
      </c>
      <c r="C141" s="44">
        <v>82</v>
      </c>
      <c r="D141" s="44">
        <v>5</v>
      </c>
      <c r="E141" s="86">
        <f t="shared" si="2"/>
        <v>5.7471264367816088</v>
      </c>
      <c r="F141" s="30"/>
      <c r="G141" s="30"/>
      <c r="H141" s="30"/>
    </row>
    <row r="142" spans="1:8" x14ac:dyDescent="0.25">
      <c r="A142" s="85" t="s">
        <v>80</v>
      </c>
      <c r="B142" s="33" t="s">
        <v>37</v>
      </c>
      <c r="C142" s="44">
        <v>178</v>
      </c>
      <c r="D142" s="44">
        <v>15</v>
      </c>
      <c r="E142" s="86">
        <f t="shared" si="2"/>
        <v>7.7720207253886011</v>
      </c>
      <c r="F142" s="30"/>
      <c r="G142" s="30"/>
      <c r="H142" s="30"/>
    </row>
    <row r="143" spans="1:8" x14ac:dyDescent="0.25">
      <c r="A143" s="85" t="s">
        <v>80</v>
      </c>
      <c r="B143" s="33" t="s">
        <v>38</v>
      </c>
      <c r="C143" s="44">
        <v>13</v>
      </c>
      <c r="D143" s="44"/>
      <c r="E143" s="86">
        <f t="shared" si="2"/>
        <v>0</v>
      </c>
      <c r="F143" s="30"/>
      <c r="G143" s="30"/>
      <c r="H143" s="30"/>
    </row>
    <row r="144" spans="1:8" x14ac:dyDescent="0.25">
      <c r="A144" s="85" t="s">
        <v>80</v>
      </c>
      <c r="B144" s="33" t="s">
        <v>82</v>
      </c>
      <c r="C144" s="44">
        <v>9</v>
      </c>
      <c r="D144" s="44"/>
      <c r="E144" s="86">
        <f t="shared" si="2"/>
        <v>0</v>
      </c>
      <c r="F144" s="30"/>
      <c r="G144" s="30"/>
      <c r="H144" s="30"/>
    </row>
    <row r="145" spans="1:8" x14ac:dyDescent="0.25">
      <c r="A145" s="85" t="s">
        <v>80</v>
      </c>
      <c r="B145" s="33" t="s">
        <v>24</v>
      </c>
      <c r="C145" s="44">
        <v>90</v>
      </c>
      <c r="D145" s="44"/>
      <c r="E145" s="86">
        <f t="shared" si="2"/>
        <v>0</v>
      </c>
      <c r="F145" s="30"/>
      <c r="G145" s="30"/>
      <c r="H145" s="30"/>
    </row>
    <row r="146" spans="1:8" x14ac:dyDescent="0.25">
      <c r="A146" s="85" t="s">
        <v>80</v>
      </c>
      <c r="B146" s="33" t="s">
        <v>39</v>
      </c>
      <c r="C146" s="44">
        <v>186</v>
      </c>
      <c r="D146" s="44">
        <v>11</v>
      </c>
      <c r="E146" s="86">
        <f t="shared" si="2"/>
        <v>5.5837563451776653</v>
      </c>
      <c r="F146" s="30"/>
      <c r="G146" s="30"/>
      <c r="H146" s="30"/>
    </row>
    <row r="147" spans="1:8" x14ac:dyDescent="0.25">
      <c r="A147" s="85" t="s">
        <v>83</v>
      </c>
      <c r="B147" s="33" t="s">
        <v>31</v>
      </c>
      <c r="C147" s="44">
        <v>31</v>
      </c>
      <c r="D147" s="44"/>
      <c r="E147" s="86">
        <f t="shared" si="2"/>
        <v>0</v>
      </c>
      <c r="F147" s="30"/>
      <c r="G147" s="30"/>
      <c r="H147" s="30"/>
    </row>
    <row r="148" spans="1:8" x14ac:dyDescent="0.25">
      <c r="A148" s="85" t="s">
        <v>83</v>
      </c>
      <c r="B148" s="33" t="s">
        <v>33</v>
      </c>
      <c r="C148" s="44">
        <v>67</v>
      </c>
      <c r="D148" s="44">
        <v>7</v>
      </c>
      <c r="E148" s="86">
        <f t="shared" si="2"/>
        <v>9.4594594594594597</v>
      </c>
      <c r="F148" s="30"/>
      <c r="G148" s="30"/>
      <c r="H148" s="30"/>
    </row>
    <row r="149" spans="1:8" x14ac:dyDescent="0.25">
      <c r="A149" s="85" t="s">
        <v>83</v>
      </c>
      <c r="B149" s="33" t="s">
        <v>24</v>
      </c>
      <c r="C149" s="44">
        <v>55</v>
      </c>
      <c r="D149" s="44">
        <v>19</v>
      </c>
      <c r="E149" s="86">
        <f t="shared" si="2"/>
        <v>25.675675675675674</v>
      </c>
      <c r="F149" s="30"/>
      <c r="G149" s="30"/>
      <c r="H149" s="30"/>
    </row>
    <row r="150" spans="1:8" x14ac:dyDescent="0.25">
      <c r="A150" s="85" t="s">
        <v>83</v>
      </c>
      <c r="B150" s="33" t="s">
        <v>39</v>
      </c>
      <c r="C150" s="44">
        <v>50</v>
      </c>
      <c r="D150" s="44">
        <v>8</v>
      </c>
      <c r="E150" s="86">
        <f t="shared" si="2"/>
        <v>13.793103448275861</v>
      </c>
      <c r="F150" s="30"/>
      <c r="G150" s="30"/>
      <c r="H150" s="30"/>
    </row>
    <row r="151" spans="1:8" x14ac:dyDescent="0.25">
      <c r="A151" s="85" t="s">
        <v>84</v>
      </c>
      <c r="B151" s="33" t="s">
        <v>19</v>
      </c>
      <c r="C151" s="44">
        <v>9</v>
      </c>
      <c r="D151" s="44"/>
      <c r="E151" s="86">
        <f t="shared" si="2"/>
        <v>0</v>
      </c>
      <c r="F151" s="30"/>
      <c r="G151" s="30"/>
      <c r="H151" s="30"/>
    </row>
    <row r="152" spans="1:8" x14ac:dyDescent="0.25">
      <c r="A152" s="85" t="s">
        <v>85</v>
      </c>
      <c r="B152" s="33" t="s">
        <v>67</v>
      </c>
      <c r="C152" s="44">
        <v>504</v>
      </c>
      <c r="D152" s="44">
        <v>11</v>
      </c>
      <c r="E152" s="86">
        <f t="shared" si="2"/>
        <v>2.1359223300970873</v>
      </c>
      <c r="F152" s="30"/>
      <c r="G152" s="30"/>
      <c r="H152" s="30"/>
    </row>
    <row r="153" spans="1:8" x14ac:dyDescent="0.25">
      <c r="A153" s="85" t="s">
        <v>85</v>
      </c>
      <c r="B153" s="33" t="s">
        <v>68</v>
      </c>
      <c r="C153" s="44">
        <v>4</v>
      </c>
      <c r="D153" s="44"/>
      <c r="E153" s="86">
        <f t="shared" si="2"/>
        <v>0</v>
      </c>
      <c r="F153" s="30"/>
      <c r="G153" s="30"/>
      <c r="H153" s="30"/>
    </row>
    <row r="154" spans="1:8" x14ac:dyDescent="0.25">
      <c r="A154" s="85" t="s">
        <v>85</v>
      </c>
      <c r="B154" s="33" t="s">
        <v>82</v>
      </c>
      <c r="C154" s="44">
        <v>12</v>
      </c>
      <c r="D154" s="44"/>
      <c r="E154" s="86">
        <f t="shared" si="2"/>
        <v>0</v>
      </c>
      <c r="F154" s="30"/>
      <c r="G154" s="30"/>
      <c r="H154" s="30"/>
    </row>
    <row r="155" spans="1:8" x14ac:dyDescent="0.25">
      <c r="A155" s="85" t="s">
        <v>85</v>
      </c>
      <c r="B155" s="33" t="s">
        <v>24</v>
      </c>
      <c r="C155" s="44">
        <v>6</v>
      </c>
      <c r="D155" s="44"/>
      <c r="E155" s="86">
        <f t="shared" si="2"/>
        <v>0</v>
      </c>
      <c r="F155" s="30"/>
      <c r="G155" s="30"/>
      <c r="H155" s="30"/>
    </row>
    <row r="156" spans="1:8" x14ac:dyDescent="0.25">
      <c r="A156" s="85" t="s">
        <v>86</v>
      </c>
      <c r="B156" s="33" t="s">
        <v>87</v>
      </c>
      <c r="C156" s="44">
        <v>14</v>
      </c>
      <c r="D156" s="44"/>
      <c r="E156" s="86">
        <f t="shared" si="2"/>
        <v>0</v>
      </c>
      <c r="F156" s="30"/>
      <c r="G156" s="30"/>
      <c r="H156" s="30"/>
    </row>
    <row r="157" spans="1:8" x14ac:dyDescent="0.25">
      <c r="A157" s="85" t="s">
        <v>86</v>
      </c>
      <c r="B157" s="33" t="s">
        <v>28</v>
      </c>
      <c r="C157" s="44">
        <v>26</v>
      </c>
      <c r="D157" s="44"/>
      <c r="E157" s="86">
        <f t="shared" si="2"/>
        <v>0</v>
      </c>
      <c r="F157" s="30"/>
      <c r="G157" s="30"/>
      <c r="H157" s="30"/>
    </row>
    <row r="158" spans="1:8" x14ac:dyDescent="0.25">
      <c r="A158" s="85" t="s">
        <v>86</v>
      </c>
      <c r="B158" s="33" t="s">
        <v>41</v>
      </c>
      <c r="C158" s="44">
        <v>23</v>
      </c>
      <c r="D158" s="44"/>
      <c r="E158" s="86">
        <f t="shared" si="2"/>
        <v>0</v>
      </c>
      <c r="F158" s="30"/>
      <c r="G158" s="30"/>
      <c r="H158" s="30"/>
    </row>
    <row r="159" spans="1:8" x14ac:dyDescent="0.25">
      <c r="A159" s="85" t="s">
        <v>86</v>
      </c>
      <c r="B159" s="33" t="s">
        <v>67</v>
      </c>
      <c r="C159" s="44">
        <v>22</v>
      </c>
      <c r="D159" s="44"/>
      <c r="E159" s="86">
        <f t="shared" si="2"/>
        <v>0</v>
      </c>
      <c r="F159" s="30"/>
      <c r="G159" s="30"/>
      <c r="H159" s="30"/>
    </row>
    <row r="160" spans="1:8" x14ac:dyDescent="0.25">
      <c r="A160" s="85" t="s">
        <v>86</v>
      </c>
      <c r="B160" s="33" t="s">
        <v>55</v>
      </c>
      <c r="C160" s="44">
        <v>36</v>
      </c>
      <c r="D160" s="44"/>
      <c r="E160" s="86">
        <f t="shared" si="2"/>
        <v>0</v>
      </c>
      <c r="F160" s="30"/>
      <c r="G160" s="30"/>
      <c r="H160" s="30"/>
    </row>
    <row r="161" spans="1:8" x14ac:dyDescent="0.25">
      <c r="A161" s="85" t="s">
        <v>86</v>
      </c>
      <c r="B161" s="33" t="s">
        <v>68</v>
      </c>
      <c r="C161" s="44">
        <v>24</v>
      </c>
      <c r="D161" s="44"/>
      <c r="E161" s="86">
        <f t="shared" si="2"/>
        <v>0</v>
      </c>
      <c r="F161" s="30"/>
      <c r="G161" s="30"/>
      <c r="H161" s="30"/>
    </row>
    <row r="162" spans="1:8" x14ac:dyDescent="0.25">
      <c r="A162" s="85" t="s">
        <v>86</v>
      </c>
      <c r="B162" s="33" t="s">
        <v>31</v>
      </c>
      <c r="C162" s="44">
        <v>22</v>
      </c>
      <c r="D162" s="44"/>
      <c r="E162" s="86">
        <f t="shared" si="2"/>
        <v>0</v>
      </c>
      <c r="F162" s="30"/>
      <c r="G162" s="30"/>
      <c r="H162" s="30"/>
    </row>
    <row r="163" spans="1:8" x14ac:dyDescent="0.25">
      <c r="A163" s="85" t="s">
        <v>86</v>
      </c>
      <c r="B163" s="33" t="s">
        <v>88</v>
      </c>
      <c r="C163" s="44">
        <v>95</v>
      </c>
      <c r="D163" s="44"/>
      <c r="E163" s="86">
        <f t="shared" si="2"/>
        <v>0</v>
      </c>
      <c r="F163" s="30"/>
      <c r="G163" s="30"/>
      <c r="H163" s="30"/>
    </row>
    <row r="164" spans="1:8" x14ac:dyDescent="0.25">
      <c r="A164" s="85" t="s">
        <v>86</v>
      </c>
      <c r="B164" s="33" t="s">
        <v>21</v>
      </c>
      <c r="C164" s="44">
        <v>23</v>
      </c>
      <c r="D164" s="44"/>
      <c r="E164" s="86">
        <f t="shared" si="2"/>
        <v>0</v>
      </c>
      <c r="F164" s="30"/>
      <c r="G164" s="30"/>
      <c r="H164" s="30"/>
    </row>
    <row r="165" spans="1:8" x14ac:dyDescent="0.25">
      <c r="A165" s="85" t="s">
        <v>86</v>
      </c>
      <c r="B165" s="33" t="s">
        <v>33</v>
      </c>
      <c r="C165" s="44">
        <v>43</v>
      </c>
      <c r="D165" s="44">
        <v>5</v>
      </c>
      <c r="E165" s="86">
        <f t="shared" si="2"/>
        <v>10.416666666666668</v>
      </c>
      <c r="F165" s="30"/>
      <c r="G165" s="30"/>
      <c r="H165" s="30"/>
    </row>
    <row r="166" spans="1:8" x14ac:dyDescent="0.25">
      <c r="A166" s="85" t="s">
        <v>86</v>
      </c>
      <c r="B166" s="33" t="s">
        <v>35</v>
      </c>
      <c r="C166" s="44">
        <v>17</v>
      </c>
      <c r="D166" s="44"/>
      <c r="E166" s="86">
        <f t="shared" si="2"/>
        <v>0</v>
      </c>
      <c r="F166" s="30"/>
      <c r="G166" s="30"/>
      <c r="H166" s="30"/>
    </row>
    <row r="167" spans="1:8" x14ac:dyDescent="0.25">
      <c r="A167" s="85" t="s">
        <v>86</v>
      </c>
      <c r="B167" s="33" t="s">
        <v>56</v>
      </c>
      <c r="C167" s="44">
        <v>27</v>
      </c>
      <c r="D167" s="44"/>
      <c r="E167" s="86">
        <f t="shared" si="2"/>
        <v>0</v>
      </c>
      <c r="F167" s="30"/>
      <c r="G167" s="30"/>
      <c r="H167" s="30"/>
    </row>
    <row r="168" spans="1:8" x14ac:dyDescent="0.25">
      <c r="A168" s="85" t="s">
        <v>86</v>
      </c>
      <c r="B168" s="33" t="s">
        <v>36</v>
      </c>
      <c r="C168" s="44">
        <v>39</v>
      </c>
      <c r="D168" s="44"/>
      <c r="E168" s="86">
        <f t="shared" si="2"/>
        <v>0</v>
      </c>
      <c r="F168" s="30"/>
      <c r="G168" s="30"/>
      <c r="H168" s="30"/>
    </row>
    <row r="169" spans="1:8" x14ac:dyDescent="0.25">
      <c r="A169" s="85" t="s">
        <v>86</v>
      </c>
      <c r="B169" s="33" t="s">
        <v>23</v>
      </c>
      <c r="C169" s="44">
        <v>18</v>
      </c>
      <c r="D169" s="44"/>
      <c r="E169" s="86">
        <f t="shared" si="2"/>
        <v>0</v>
      </c>
      <c r="F169" s="30"/>
      <c r="G169" s="30"/>
      <c r="H169" s="30"/>
    </row>
    <row r="170" spans="1:8" x14ac:dyDescent="0.25">
      <c r="A170" s="85" t="s">
        <v>86</v>
      </c>
      <c r="B170" s="33" t="s">
        <v>57</v>
      </c>
      <c r="C170" s="44">
        <v>4</v>
      </c>
      <c r="D170" s="44"/>
      <c r="E170" s="86">
        <f t="shared" si="2"/>
        <v>0</v>
      </c>
      <c r="F170" s="30"/>
      <c r="G170" s="30"/>
      <c r="H170" s="30"/>
    </row>
    <row r="171" spans="1:8" x14ac:dyDescent="0.25">
      <c r="A171" s="85" t="s">
        <v>86</v>
      </c>
      <c r="B171" s="33" t="s">
        <v>37</v>
      </c>
      <c r="C171" s="44">
        <v>33</v>
      </c>
      <c r="D171" s="44"/>
      <c r="E171" s="86">
        <f t="shared" si="2"/>
        <v>0</v>
      </c>
      <c r="F171" s="30"/>
      <c r="G171" s="30"/>
      <c r="H171" s="30"/>
    </row>
    <row r="172" spans="1:8" x14ac:dyDescent="0.25">
      <c r="A172" s="85" t="s">
        <v>86</v>
      </c>
      <c r="B172" s="33" t="s">
        <v>38</v>
      </c>
      <c r="C172" s="44">
        <v>49</v>
      </c>
      <c r="D172" s="44">
        <v>4</v>
      </c>
      <c r="E172" s="86">
        <f t="shared" si="2"/>
        <v>7.5471698113207548</v>
      </c>
      <c r="F172" s="30"/>
      <c r="G172" s="30"/>
      <c r="H172" s="30"/>
    </row>
    <row r="173" spans="1:8" x14ac:dyDescent="0.25">
      <c r="A173" s="85" t="s">
        <v>86</v>
      </c>
      <c r="B173" s="33" t="s">
        <v>24</v>
      </c>
      <c r="C173" s="44">
        <v>98</v>
      </c>
      <c r="D173" s="44"/>
      <c r="E173" s="86">
        <f t="shared" si="2"/>
        <v>0</v>
      </c>
      <c r="F173" s="30"/>
      <c r="G173" s="30"/>
      <c r="H173" s="30"/>
    </row>
    <row r="174" spans="1:8" x14ac:dyDescent="0.25">
      <c r="A174" s="85" t="s">
        <v>86</v>
      </c>
      <c r="B174" s="33" t="s">
        <v>39</v>
      </c>
      <c r="C174" s="44">
        <v>35</v>
      </c>
      <c r="D174" s="44"/>
      <c r="E174" s="86">
        <f t="shared" si="2"/>
        <v>0</v>
      </c>
      <c r="F174" s="30"/>
      <c r="G174" s="30"/>
      <c r="H174" s="30"/>
    </row>
    <row r="175" spans="1:8" x14ac:dyDescent="0.25">
      <c r="A175" s="85" t="s">
        <v>89</v>
      </c>
      <c r="B175" s="33" t="s">
        <v>70</v>
      </c>
      <c r="C175" s="44">
        <v>33</v>
      </c>
      <c r="D175" s="44"/>
      <c r="E175" s="86">
        <f t="shared" si="2"/>
        <v>0</v>
      </c>
      <c r="F175" s="30"/>
      <c r="G175" s="30"/>
      <c r="H175" s="30"/>
    </row>
    <row r="176" spans="1:8" x14ac:dyDescent="0.25">
      <c r="A176" s="85" t="s">
        <v>89</v>
      </c>
      <c r="B176" s="33" t="s">
        <v>34</v>
      </c>
      <c r="C176" s="44">
        <v>59</v>
      </c>
      <c r="D176" s="44"/>
      <c r="E176" s="86">
        <f t="shared" si="2"/>
        <v>0</v>
      </c>
      <c r="F176" s="30"/>
      <c r="G176" s="30"/>
      <c r="H176" s="30"/>
    </row>
    <row r="177" spans="1:8" x14ac:dyDescent="0.25">
      <c r="A177" s="85" t="s">
        <v>89</v>
      </c>
      <c r="B177" s="33" t="s">
        <v>73</v>
      </c>
      <c r="C177" s="44">
        <v>12</v>
      </c>
      <c r="D177" s="44"/>
      <c r="E177" s="86">
        <f t="shared" si="2"/>
        <v>0</v>
      </c>
      <c r="F177" s="30"/>
      <c r="G177" s="30"/>
      <c r="H177" s="30"/>
    </row>
    <row r="178" spans="1:8" x14ac:dyDescent="0.25">
      <c r="A178" s="85" t="s">
        <v>89</v>
      </c>
      <c r="B178" s="33" t="s">
        <v>76</v>
      </c>
      <c r="C178" s="44">
        <v>7</v>
      </c>
      <c r="D178" s="44"/>
      <c r="E178" s="86">
        <f t="shared" si="2"/>
        <v>0</v>
      </c>
      <c r="F178" s="30"/>
      <c r="G178" s="30"/>
      <c r="H178" s="30"/>
    </row>
    <row r="179" spans="1:8" x14ac:dyDescent="0.25">
      <c r="A179" s="85" t="s">
        <v>90</v>
      </c>
      <c r="B179" s="33" t="s">
        <v>91</v>
      </c>
      <c r="C179" s="44">
        <v>45</v>
      </c>
      <c r="D179" s="44"/>
      <c r="E179" s="86">
        <f t="shared" si="2"/>
        <v>0</v>
      </c>
      <c r="F179" s="30"/>
      <c r="G179" s="30"/>
      <c r="H179" s="30"/>
    </row>
    <row r="180" spans="1:8" x14ac:dyDescent="0.25">
      <c r="A180" s="85" t="s">
        <v>90</v>
      </c>
      <c r="B180" s="33" t="s">
        <v>92</v>
      </c>
      <c r="C180" s="44">
        <v>58</v>
      </c>
      <c r="D180" s="44"/>
      <c r="E180" s="86">
        <f t="shared" si="2"/>
        <v>0</v>
      </c>
      <c r="F180" s="30"/>
      <c r="G180" s="30"/>
      <c r="H180" s="30"/>
    </row>
    <row r="181" spans="1:8" x14ac:dyDescent="0.25">
      <c r="A181" s="85" t="s">
        <v>90</v>
      </c>
      <c r="B181" s="33" t="s">
        <v>34</v>
      </c>
      <c r="C181" s="44">
        <v>95</v>
      </c>
      <c r="D181" s="44"/>
      <c r="E181" s="86">
        <f t="shared" si="2"/>
        <v>0</v>
      </c>
      <c r="F181" s="30"/>
      <c r="G181" s="30"/>
      <c r="H181" s="30"/>
    </row>
    <row r="182" spans="1:8" x14ac:dyDescent="0.25">
      <c r="A182" s="85" t="s">
        <v>93</v>
      </c>
      <c r="B182" s="33" t="s">
        <v>70</v>
      </c>
      <c r="C182" s="44">
        <v>292</v>
      </c>
      <c r="D182" s="44"/>
      <c r="E182" s="86">
        <f t="shared" si="2"/>
        <v>0</v>
      </c>
      <c r="F182" s="30"/>
      <c r="G182" s="30"/>
      <c r="H182" s="30"/>
    </row>
    <row r="183" spans="1:8" x14ac:dyDescent="0.25">
      <c r="A183" s="85" t="s">
        <v>94</v>
      </c>
      <c r="B183" s="33" t="s">
        <v>43</v>
      </c>
      <c r="C183" s="44">
        <v>116</v>
      </c>
      <c r="D183" s="44">
        <v>16</v>
      </c>
      <c r="E183" s="86">
        <f t="shared" si="2"/>
        <v>12.121212121212121</v>
      </c>
      <c r="F183" s="30"/>
      <c r="G183" s="30"/>
      <c r="H183" s="30"/>
    </row>
    <row r="184" spans="1:8" x14ac:dyDescent="0.25">
      <c r="A184" s="85" t="s">
        <v>95</v>
      </c>
      <c r="B184" s="33" t="s">
        <v>48</v>
      </c>
      <c r="C184" s="44">
        <v>9</v>
      </c>
      <c r="D184" s="44"/>
      <c r="E184" s="86">
        <f t="shared" si="2"/>
        <v>0</v>
      </c>
      <c r="F184" s="30"/>
      <c r="G184" s="30"/>
      <c r="H184" s="30"/>
    </row>
    <row r="185" spans="1:8" x14ac:dyDescent="0.25">
      <c r="A185" s="85" t="s">
        <v>95</v>
      </c>
      <c r="B185" s="33" t="s">
        <v>34</v>
      </c>
      <c r="C185" s="44">
        <v>7</v>
      </c>
      <c r="D185" s="44"/>
      <c r="E185" s="86">
        <f t="shared" si="2"/>
        <v>0</v>
      </c>
      <c r="F185" s="30"/>
      <c r="G185" s="30"/>
      <c r="H185" s="30"/>
    </row>
    <row r="186" spans="1:8" x14ac:dyDescent="0.25">
      <c r="A186" s="85" t="s">
        <v>96</v>
      </c>
      <c r="B186" s="33" t="s">
        <v>43</v>
      </c>
      <c r="C186" s="44">
        <v>74</v>
      </c>
      <c r="D186" s="44"/>
      <c r="E186" s="86">
        <f t="shared" si="2"/>
        <v>0</v>
      </c>
      <c r="F186" s="30"/>
      <c r="G186" s="30"/>
      <c r="H186" s="30"/>
    </row>
    <row r="187" spans="1:8" x14ac:dyDescent="0.25">
      <c r="A187" s="85" t="s">
        <v>97</v>
      </c>
      <c r="B187" s="33" t="s">
        <v>50</v>
      </c>
      <c r="C187" s="44">
        <v>32</v>
      </c>
      <c r="D187" s="44"/>
      <c r="E187" s="86">
        <f t="shared" si="2"/>
        <v>0</v>
      </c>
      <c r="F187" s="30"/>
      <c r="G187" s="30"/>
      <c r="H187" s="30"/>
    </row>
    <row r="188" spans="1:8" x14ac:dyDescent="0.25">
      <c r="A188" s="85" t="s">
        <v>98</v>
      </c>
      <c r="B188" s="33" t="s">
        <v>91</v>
      </c>
      <c r="C188" s="44">
        <v>27</v>
      </c>
      <c r="D188" s="44"/>
      <c r="E188" s="86">
        <f t="shared" si="2"/>
        <v>0</v>
      </c>
      <c r="F188" s="30"/>
      <c r="G188" s="30"/>
      <c r="H188" s="30"/>
    </row>
    <row r="189" spans="1:8" x14ac:dyDescent="0.25">
      <c r="A189" s="85" t="s">
        <v>98</v>
      </c>
      <c r="B189" s="33" t="s">
        <v>92</v>
      </c>
      <c r="C189" s="44">
        <v>37</v>
      </c>
      <c r="D189" s="44"/>
      <c r="E189" s="86">
        <f t="shared" si="2"/>
        <v>0</v>
      </c>
      <c r="F189" s="30"/>
      <c r="G189" s="30"/>
      <c r="H189" s="30"/>
    </row>
    <row r="190" spans="1:8" x14ac:dyDescent="0.25">
      <c r="A190" s="85" t="s">
        <v>98</v>
      </c>
      <c r="B190" s="33" t="s">
        <v>34</v>
      </c>
      <c r="C190" s="44">
        <v>35</v>
      </c>
      <c r="D190" s="44"/>
      <c r="E190" s="86">
        <f t="shared" si="2"/>
        <v>0</v>
      </c>
      <c r="F190" s="30"/>
      <c r="G190" s="30"/>
      <c r="H190" s="30"/>
    </row>
    <row r="191" spans="1:8" x14ac:dyDescent="0.25">
      <c r="A191" s="85" t="s">
        <v>99</v>
      </c>
      <c r="B191" s="33" t="s">
        <v>30</v>
      </c>
      <c r="C191" s="44">
        <v>65</v>
      </c>
      <c r="D191" s="44">
        <v>15</v>
      </c>
      <c r="E191" s="86">
        <f t="shared" si="2"/>
        <v>18.75</v>
      </c>
      <c r="F191" s="30"/>
      <c r="G191" s="30"/>
      <c r="H191" s="30"/>
    </row>
    <row r="192" spans="1:8" x14ac:dyDescent="0.25">
      <c r="A192" s="85" t="s">
        <v>99</v>
      </c>
      <c r="B192" s="33" t="s">
        <v>31</v>
      </c>
      <c r="C192" s="44">
        <v>24</v>
      </c>
      <c r="D192" s="44">
        <v>8</v>
      </c>
      <c r="E192" s="86">
        <f t="shared" si="2"/>
        <v>25</v>
      </c>
      <c r="F192" s="30"/>
      <c r="G192" s="30"/>
      <c r="H192" s="30"/>
    </row>
    <row r="193" spans="1:8" x14ac:dyDescent="0.25">
      <c r="A193" s="85" t="s">
        <v>99</v>
      </c>
      <c r="B193" s="33" t="s">
        <v>48</v>
      </c>
      <c r="C193" s="44">
        <v>98</v>
      </c>
      <c r="D193" s="44">
        <v>19</v>
      </c>
      <c r="E193" s="86">
        <f t="shared" si="2"/>
        <v>16.239316239316238</v>
      </c>
      <c r="F193" s="30"/>
      <c r="G193" s="30"/>
      <c r="H193" s="30"/>
    </row>
    <row r="194" spans="1:8" x14ac:dyDescent="0.25">
      <c r="A194" s="85" t="s">
        <v>99</v>
      </c>
      <c r="B194" s="33" t="s">
        <v>62</v>
      </c>
      <c r="C194" s="44">
        <v>101</v>
      </c>
      <c r="D194" s="44">
        <v>10</v>
      </c>
      <c r="E194" s="86">
        <f t="shared" si="2"/>
        <v>9.0090090090090094</v>
      </c>
      <c r="F194" s="30"/>
      <c r="G194" s="30"/>
      <c r="H194" s="30"/>
    </row>
    <row r="195" spans="1:8" x14ac:dyDescent="0.25">
      <c r="A195" s="85" t="s">
        <v>99</v>
      </c>
      <c r="B195" s="33" t="s">
        <v>34</v>
      </c>
      <c r="C195" s="44">
        <v>344</v>
      </c>
      <c r="D195" s="44">
        <v>37</v>
      </c>
      <c r="E195" s="86">
        <f t="shared" si="2"/>
        <v>9.7112860892388451</v>
      </c>
      <c r="F195" s="30"/>
      <c r="G195" s="30"/>
      <c r="H195" s="30"/>
    </row>
    <row r="196" spans="1:8" x14ac:dyDescent="0.25">
      <c r="A196" s="85" t="s">
        <v>99</v>
      </c>
      <c r="B196" s="33" t="s">
        <v>35</v>
      </c>
      <c r="C196" s="44">
        <v>33</v>
      </c>
      <c r="D196" s="44"/>
      <c r="E196" s="86">
        <f t="shared" si="2"/>
        <v>0</v>
      </c>
      <c r="F196" s="30"/>
      <c r="G196" s="30"/>
      <c r="H196" s="30"/>
    </row>
    <row r="197" spans="1:8" x14ac:dyDescent="0.25">
      <c r="A197" s="85" t="s">
        <v>99</v>
      </c>
      <c r="B197" s="33" t="s">
        <v>203</v>
      </c>
      <c r="C197" s="44">
        <v>4</v>
      </c>
      <c r="D197" s="44"/>
      <c r="E197" s="86">
        <f t="shared" si="2"/>
        <v>0</v>
      </c>
      <c r="F197" s="30"/>
      <c r="G197" s="30"/>
      <c r="H197" s="30"/>
    </row>
    <row r="198" spans="1:8" x14ac:dyDescent="0.25">
      <c r="A198" s="85" t="s">
        <v>99</v>
      </c>
      <c r="B198" s="33" t="s">
        <v>36</v>
      </c>
      <c r="C198" s="44">
        <v>105</v>
      </c>
      <c r="D198" s="44">
        <v>17</v>
      </c>
      <c r="E198" s="86">
        <f t="shared" ref="E198:E261" si="3">D198/SUM($C198:$D198)*100</f>
        <v>13.934426229508196</v>
      </c>
      <c r="F198" s="30"/>
      <c r="G198" s="30"/>
      <c r="H198" s="30"/>
    </row>
    <row r="199" spans="1:8" x14ac:dyDescent="0.25">
      <c r="A199" s="85" t="s">
        <v>99</v>
      </c>
      <c r="B199" s="33" t="s">
        <v>23</v>
      </c>
      <c r="C199" s="44">
        <v>125</v>
      </c>
      <c r="D199" s="44">
        <v>12</v>
      </c>
      <c r="E199" s="86">
        <f t="shared" si="3"/>
        <v>8.7591240875912408</v>
      </c>
      <c r="F199" s="30"/>
      <c r="G199" s="30"/>
      <c r="H199" s="30"/>
    </row>
    <row r="200" spans="1:8" x14ac:dyDescent="0.25">
      <c r="A200" s="85" t="s">
        <v>99</v>
      </c>
      <c r="B200" s="33" t="s">
        <v>57</v>
      </c>
      <c r="C200" s="44">
        <v>78</v>
      </c>
      <c r="D200" s="44">
        <v>17</v>
      </c>
      <c r="E200" s="86">
        <f t="shared" si="3"/>
        <v>17.894736842105264</v>
      </c>
      <c r="F200" s="30"/>
      <c r="G200" s="30"/>
      <c r="H200" s="30"/>
    </row>
    <row r="201" spans="1:8" x14ac:dyDescent="0.25">
      <c r="A201" s="85" t="s">
        <v>99</v>
      </c>
      <c r="B201" s="33" t="s">
        <v>39</v>
      </c>
      <c r="C201" s="44">
        <v>85</v>
      </c>
      <c r="D201" s="44"/>
      <c r="E201" s="86">
        <f t="shared" si="3"/>
        <v>0</v>
      </c>
      <c r="F201" s="30"/>
      <c r="G201" s="30"/>
      <c r="H201" s="30"/>
    </row>
    <row r="202" spans="1:8" x14ac:dyDescent="0.25">
      <c r="A202" s="85" t="s">
        <v>100</v>
      </c>
      <c r="B202" s="33" t="s">
        <v>20</v>
      </c>
      <c r="C202" s="44">
        <v>61</v>
      </c>
      <c r="D202" s="44">
        <v>7</v>
      </c>
      <c r="E202" s="86">
        <f t="shared" si="3"/>
        <v>10.294117647058822</v>
      </c>
      <c r="F202" s="30"/>
      <c r="G202" s="30"/>
      <c r="H202" s="30"/>
    </row>
    <row r="203" spans="1:8" x14ac:dyDescent="0.25">
      <c r="A203" s="85" t="s">
        <v>100</v>
      </c>
      <c r="B203" s="33" t="s">
        <v>21</v>
      </c>
      <c r="C203" s="44">
        <v>71</v>
      </c>
      <c r="D203" s="44"/>
      <c r="E203" s="86">
        <f t="shared" si="3"/>
        <v>0</v>
      </c>
      <c r="F203" s="30"/>
      <c r="G203" s="30"/>
      <c r="H203" s="30"/>
    </row>
    <row r="204" spans="1:8" x14ac:dyDescent="0.25">
      <c r="A204" s="85" t="s">
        <v>100</v>
      </c>
      <c r="B204" s="33" t="s">
        <v>22</v>
      </c>
      <c r="C204" s="44">
        <v>86</v>
      </c>
      <c r="D204" s="44">
        <v>10</v>
      </c>
      <c r="E204" s="86">
        <f t="shared" si="3"/>
        <v>10.416666666666668</v>
      </c>
      <c r="F204" s="30"/>
      <c r="G204" s="30"/>
      <c r="H204" s="30"/>
    </row>
    <row r="205" spans="1:8" x14ac:dyDescent="0.25">
      <c r="A205" s="85" t="s">
        <v>101</v>
      </c>
      <c r="B205" s="33" t="s">
        <v>87</v>
      </c>
      <c r="C205" s="44">
        <v>19</v>
      </c>
      <c r="D205" s="44"/>
      <c r="E205" s="86">
        <f t="shared" si="3"/>
        <v>0</v>
      </c>
      <c r="F205" s="30"/>
      <c r="G205" s="30"/>
      <c r="H205" s="30"/>
    </row>
    <row r="206" spans="1:8" x14ac:dyDescent="0.25">
      <c r="A206" s="85" t="s">
        <v>101</v>
      </c>
      <c r="B206" s="33" t="s">
        <v>28</v>
      </c>
      <c r="C206" s="44">
        <v>11</v>
      </c>
      <c r="D206" s="44"/>
      <c r="E206" s="86">
        <f t="shared" si="3"/>
        <v>0</v>
      </c>
      <c r="F206" s="30"/>
      <c r="G206" s="30"/>
      <c r="H206" s="30"/>
    </row>
    <row r="207" spans="1:8" x14ac:dyDescent="0.25">
      <c r="A207" s="85" t="s">
        <v>101</v>
      </c>
      <c r="B207" s="33" t="s">
        <v>41</v>
      </c>
      <c r="C207" s="44">
        <v>229</v>
      </c>
      <c r="D207" s="44">
        <v>13</v>
      </c>
      <c r="E207" s="86">
        <f t="shared" si="3"/>
        <v>5.3719008264462813</v>
      </c>
      <c r="F207" s="30"/>
      <c r="G207" s="30"/>
      <c r="H207" s="30"/>
    </row>
    <row r="208" spans="1:8" x14ac:dyDescent="0.25">
      <c r="A208" s="85" t="s">
        <v>101</v>
      </c>
      <c r="B208" s="33" t="s">
        <v>55</v>
      </c>
      <c r="C208" s="44">
        <v>37</v>
      </c>
      <c r="D208" s="44"/>
      <c r="E208" s="86">
        <f t="shared" si="3"/>
        <v>0</v>
      </c>
      <c r="F208" s="30"/>
      <c r="G208" s="30"/>
      <c r="H208" s="30"/>
    </row>
    <row r="209" spans="1:8" x14ac:dyDescent="0.25">
      <c r="A209" s="85" t="s">
        <v>101</v>
      </c>
      <c r="B209" s="33" t="s">
        <v>31</v>
      </c>
      <c r="C209" s="44">
        <v>58</v>
      </c>
      <c r="D209" s="44">
        <v>14</v>
      </c>
      <c r="E209" s="86">
        <f t="shared" si="3"/>
        <v>19.444444444444446</v>
      </c>
      <c r="F209" s="30"/>
      <c r="G209" s="30"/>
      <c r="H209" s="30"/>
    </row>
    <row r="210" spans="1:8" x14ac:dyDescent="0.25">
      <c r="A210" s="85" t="s">
        <v>101</v>
      </c>
      <c r="B210" s="33" t="s">
        <v>48</v>
      </c>
      <c r="C210" s="44">
        <v>186</v>
      </c>
      <c r="D210" s="44">
        <v>9</v>
      </c>
      <c r="E210" s="86">
        <f t="shared" si="3"/>
        <v>4.6153846153846159</v>
      </c>
      <c r="F210" s="30"/>
      <c r="G210" s="30"/>
      <c r="H210" s="30"/>
    </row>
    <row r="211" spans="1:8" x14ac:dyDescent="0.25">
      <c r="A211" s="85" t="s">
        <v>101</v>
      </c>
      <c r="B211" s="33" t="s">
        <v>88</v>
      </c>
      <c r="C211" s="44">
        <v>785</v>
      </c>
      <c r="D211" s="44">
        <v>8</v>
      </c>
      <c r="E211" s="86">
        <f t="shared" si="3"/>
        <v>1.0088272383354351</v>
      </c>
      <c r="F211" s="30"/>
      <c r="G211" s="30"/>
      <c r="H211" s="30"/>
    </row>
    <row r="212" spans="1:8" x14ac:dyDescent="0.25">
      <c r="A212" s="85" t="s">
        <v>101</v>
      </c>
      <c r="B212" s="33" t="s">
        <v>21</v>
      </c>
      <c r="C212" s="44">
        <v>181</v>
      </c>
      <c r="D212" s="44">
        <v>11</v>
      </c>
      <c r="E212" s="86">
        <f t="shared" si="3"/>
        <v>5.7291666666666661</v>
      </c>
      <c r="F212" s="30"/>
      <c r="G212" s="30"/>
      <c r="H212" s="30"/>
    </row>
    <row r="213" spans="1:8" x14ac:dyDescent="0.25">
      <c r="A213" s="85" t="s">
        <v>101</v>
      </c>
      <c r="B213" s="33" t="s">
        <v>35</v>
      </c>
      <c r="C213" s="44">
        <v>73</v>
      </c>
      <c r="D213" s="44"/>
      <c r="E213" s="86">
        <f t="shared" si="3"/>
        <v>0</v>
      </c>
      <c r="F213" s="30"/>
      <c r="G213" s="30"/>
      <c r="H213" s="30"/>
    </row>
    <row r="214" spans="1:8" x14ac:dyDescent="0.25">
      <c r="A214" s="85" t="s">
        <v>101</v>
      </c>
      <c r="B214" s="33" t="s">
        <v>56</v>
      </c>
      <c r="C214" s="44">
        <v>39</v>
      </c>
      <c r="D214" s="44">
        <v>5</v>
      </c>
      <c r="E214" s="86">
        <f t="shared" si="3"/>
        <v>11.363636363636363</v>
      </c>
      <c r="F214" s="30"/>
      <c r="G214" s="30"/>
      <c r="H214" s="30"/>
    </row>
    <row r="215" spans="1:8" x14ac:dyDescent="0.25">
      <c r="A215" s="85" t="s">
        <v>101</v>
      </c>
      <c r="B215" s="33" t="s">
        <v>23</v>
      </c>
      <c r="C215" s="44">
        <v>216</v>
      </c>
      <c r="D215" s="44">
        <v>11</v>
      </c>
      <c r="E215" s="86">
        <f t="shared" si="3"/>
        <v>4.8458149779735686</v>
      </c>
      <c r="F215" s="30"/>
      <c r="G215" s="30"/>
      <c r="H215" s="30"/>
    </row>
    <row r="216" spans="1:8" x14ac:dyDescent="0.25">
      <c r="A216" s="85" t="s">
        <v>101</v>
      </c>
      <c r="B216" s="33" t="s">
        <v>57</v>
      </c>
      <c r="C216" s="44">
        <v>9</v>
      </c>
      <c r="D216" s="44"/>
      <c r="E216" s="86">
        <f t="shared" si="3"/>
        <v>0</v>
      </c>
      <c r="F216" s="30"/>
      <c r="G216" s="30"/>
      <c r="H216" s="30"/>
    </row>
    <row r="217" spans="1:8" x14ac:dyDescent="0.25">
      <c r="A217" s="85" t="s">
        <v>101</v>
      </c>
      <c r="B217" s="33" t="s">
        <v>37</v>
      </c>
      <c r="C217" s="44">
        <v>61</v>
      </c>
      <c r="D217" s="44">
        <v>6</v>
      </c>
      <c r="E217" s="86">
        <f t="shared" si="3"/>
        <v>8.9552238805970141</v>
      </c>
      <c r="F217" s="30"/>
      <c r="G217" s="30"/>
      <c r="H217" s="30"/>
    </row>
    <row r="218" spans="1:8" x14ac:dyDescent="0.25">
      <c r="A218" s="85" t="s">
        <v>101</v>
      </c>
      <c r="B218" s="33" t="s">
        <v>38</v>
      </c>
      <c r="C218" s="44">
        <v>82</v>
      </c>
      <c r="D218" s="44">
        <v>8</v>
      </c>
      <c r="E218" s="86">
        <f t="shared" si="3"/>
        <v>8.8888888888888893</v>
      </c>
      <c r="F218" s="30"/>
      <c r="G218" s="30"/>
      <c r="H218" s="30"/>
    </row>
    <row r="219" spans="1:8" x14ac:dyDescent="0.25">
      <c r="A219" s="85" t="s">
        <v>101</v>
      </c>
      <c r="B219" s="33" t="s">
        <v>24</v>
      </c>
      <c r="C219" s="44">
        <v>116</v>
      </c>
      <c r="D219" s="44">
        <v>8</v>
      </c>
      <c r="E219" s="86">
        <f t="shared" si="3"/>
        <v>6.4516129032258061</v>
      </c>
      <c r="F219" s="30"/>
      <c r="G219" s="30"/>
      <c r="H219" s="30"/>
    </row>
    <row r="220" spans="1:8" x14ac:dyDescent="0.25">
      <c r="A220" s="85" t="s">
        <v>101</v>
      </c>
      <c r="B220" s="33" t="s">
        <v>39</v>
      </c>
      <c r="C220" s="44">
        <v>275</v>
      </c>
      <c r="D220" s="44"/>
      <c r="E220" s="86">
        <f t="shared" si="3"/>
        <v>0</v>
      </c>
      <c r="F220" s="30"/>
      <c r="G220" s="30"/>
      <c r="H220" s="30"/>
    </row>
    <row r="221" spans="1:8" x14ac:dyDescent="0.25">
      <c r="A221" s="85" t="s">
        <v>102</v>
      </c>
      <c r="B221" s="33" t="s">
        <v>29</v>
      </c>
      <c r="C221" s="44">
        <v>69</v>
      </c>
      <c r="D221" s="44"/>
      <c r="E221" s="86">
        <f t="shared" si="3"/>
        <v>0</v>
      </c>
      <c r="F221" s="30"/>
      <c r="G221" s="30"/>
      <c r="H221" s="30"/>
    </row>
    <row r="222" spans="1:8" x14ac:dyDescent="0.25">
      <c r="A222" s="85" t="s">
        <v>103</v>
      </c>
      <c r="B222" s="33" t="s">
        <v>56</v>
      </c>
      <c r="C222" s="44">
        <v>5</v>
      </c>
      <c r="D222" s="44"/>
      <c r="E222" s="86">
        <f t="shared" si="3"/>
        <v>0</v>
      </c>
      <c r="F222" s="30"/>
      <c r="G222" s="30"/>
      <c r="H222" s="30"/>
    </row>
    <row r="223" spans="1:8" x14ac:dyDescent="0.25">
      <c r="A223" s="85" t="s">
        <v>103</v>
      </c>
      <c r="B223" s="33" t="s">
        <v>36</v>
      </c>
      <c r="C223" s="44">
        <v>74</v>
      </c>
      <c r="D223" s="44"/>
      <c r="E223" s="86">
        <f t="shared" si="3"/>
        <v>0</v>
      </c>
      <c r="F223" s="30"/>
      <c r="G223" s="30"/>
      <c r="H223" s="30"/>
    </row>
    <row r="224" spans="1:8" x14ac:dyDescent="0.25">
      <c r="A224" s="85" t="s">
        <v>103</v>
      </c>
      <c r="B224" s="33" t="s">
        <v>23</v>
      </c>
      <c r="C224" s="44">
        <v>154</v>
      </c>
      <c r="D224" s="44"/>
      <c r="E224" s="86">
        <f t="shared" si="3"/>
        <v>0</v>
      </c>
      <c r="F224" s="30"/>
      <c r="G224" s="30"/>
      <c r="H224" s="30"/>
    </row>
    <row r="225" spans="1:8" x14ac:dyDescent="0.25">
      <c r="A225" s="85" t="s">
        <v>103</v>
      </c>
      <c r="B225" s="33" t="s">
        <v>38</v>
      </c>
      <c r="C225" s="44">
        <v>118</v>
      </c>
      <c r="D225" s="44"/>
      <c r="E225" s="86">
        <f t="shared" si="3"/>
        <v>0</v>
      </c>
      <c r="F225" s="30"/>
      <c r="G225" s="30"/>
      <c r="H225" s="30"/>
    </row>
    <row r="226" spans="1:8" x14ac:dyDescent="0.25">
      <c r="A226" s="85" t="s">
        <v>103</v>
      </c>
      <c r="B226" s="33" t="s">
        <v>24</v>
      </c>
      <c r="C226" s="44">
        <v>239</v>
      </c>
      <c r="D226" s="44">
        <v>5</v>
      </c>
      <c r="E226" s="86">
        <f t="shared" si="3"/>
        <v>2.0491803278688523</v>
      </c>
      <c r="F226" s="30"/>
      <c r="G226" s="30"/>
      <c r="H226" s="30"/>
    </row>
    <row r="227" spans="1:8" x14ac:dyDescent="0.25">
      <c r="A227" s="85" t="s">
        <v>103</v>
      </c>
      <c r="B227" s="33" t="s">
        <v>39</v>
      </c>
      <c r="C227" s="44">
        <v>58</v>
      </c>
      <c r="D227" s="44"/>
      <c r="E227" s="86">
        <f t="shared" si="3"/>
        <v>0</v>
      </c>
      <c r="F227" s="30"/>
      <c r="G227" s="30"/>
      <c r="H227" s="30"/>
    </row>
    <row r="228" spans="1:8" x14ac:dyDescent="0.25">
      <c r="A228" s="85" t="s">
        <v>104</v>
      </c>
      <c r="B228" s="33" t="s">
        <v>23</v>
      </c>
      <c r="C228" s="44">
        <v>72</v>
      </c>
      <c r="D228" s="44">
        <v>11</v>
      </c>
      <c r="E228" s="86">
        <f t="shared" si="3"/>
        <v>13.253012048192772</v>
      </c>
      <c r="F228" s="30"/>
      <c r="G228" s="30"/>
      <c r="H228" s="30"/>
    </row>
    <row r="229" spans="1:8" x14ac:dyDescent="0.25">
      <c r="A229" s="85" t="s">
        <v>105</v>
      </c>
      <c r="B229" s="33" t="s">
        <v>19</v>
      </c>
      <c r="C229" s="44">
        <v>34</v>
      </c>
      <c r="D229" s="44"/>
      <c r="E229" s="86">
        <f t="shared" si="3"/>
        <v>0</v>
      </c>
      <c r="F229" s="30"/>
      <c r="G229" s="30"/>
      <c r="H229" s="30"/>
    </row>
    <row r="230" spans="1:8" x14ac:dyDescent="0.25">
      <c r="A230" s="85" t="s">
        <v>105</v>
      </c>
      <c r="B230" s="33" t="s">
        <v>22</v>
      </c>
      <c r="C230" s="44">
        <v>35</v>
      </c>
      <c r="D230" s="44"/>
      <c r="E230" s="86">
        <f t="shared" si="3"/>
        <v>0</v>
      </c>
      <c r="F230" s="30"/>
      <c r="G230" s="30"/>
      <c r="H230" s="30"/>
    </row>
    <row r="231" spans="1:8" x14ac:dyDescent="0.25">
      <c r="A231" s="85" t="s">
        <v>105</v>
      </c>
      <c r="B231" s="33" t="s">
        <v>23</v>
      </c>
      <c r="C231" s="44">
        <v>26</v>
      </c>
      <c r="D231" s="44"/>
      <c r="E231" s="86">
        <f t="shared" si="3"/>
        <v>0</v>
      </c>
      <c r="F231" s="30"/>
      <c r="G231" s="30"/>
      <c r="H231" s="30"/>
    </row>
    <row r="232" spans="1:8" x14ac:dyDescent="0.25">
      <c r="A232" s="85" t="s">
        <v>106</v>
      </c>
      <c r="B232" s="33" t="s">
        <v>107</v>
      </c>
      <c r="C232" s="44">
        <v>20</v>
      </c>
      <c r="D232" s="44"/>
      <c r="E232" s="86">
        <f t="shared" si="3"/>
        <v>0</v>
      </c>
      <c r="F232" s="30"/>
      <c r="G232" s="30"/>
      <c r="H232" s="30"/>
    </row>
    <row r="233" spans="1:8" x14ac:dyDescent="0.25">
      <c r="A233" s="85" t="s">
        <v>106</v>
      </c>
      <c r="B233" s="33" t="s">
        <v>34</v>
      </c>
      <c r="C233" s="44">
        <v>55</v>
      </c>
      <c r="D233" s="44"/>
      <c r="E233" s="86">
        <f t="shared" si="3"/>
        <v>0</v>
      </c>
      <c r="F233" s="30"/>
      <c r="G233" s="30"/>
      <c r="H233" s="30"/>
    </row>
    <row r="234" spans="1:8" x14ac:dyDescent="0.25">
      <c r="A234" s="85" t="s">
        <v>108</v>
      </c>
      <c r="B234" s="33" t="s">
        <v>65</v>
      </c>
      <c r="C234" s="44">
        <v>585</v>
      </c>
      <c r="D234" s="44"/>
      <c r="E234" s="86">
        <f t="shared" si="3"/>
        <v>0</v>
      </c>
      <c r="F234" s="30"/>
      <c r="G234" s="30"/>
      <c r="H234" s="30"/>
    </row>
    <row r="235" spans="1:8" x14ac:dyDescent="0.25">
      <c r="A235" s="85" t="s">
        <v>108</v>
      </c>
      <c r="B235" s="33" t="s">
        <v>66</v>
      </c>
      <c r="C235" s="44">
        <v>17</v>
      </c>
      <c r="D235" s="44"/>
      <c r="E235" s="86">
        <f t="shared" si="3"/>
        <v>0</v>
      </c>
      <c r="F235" s="30"/>
      <c r="G235" s="30"/>
      <c r="H235" s="30"/>
    </row>
    <row r="236" spans="1:8" x14ac:dyDescent="0.25">
      <c r="A236" s="85" t="s">
        <v>108</v>
      </c>
      <c r="B236" s="33" t="s">
        <v>67</v>
      </c>
      <c r="C236" s="44">
        <v>68</v>
      </c>
      <c r="D236" s="44"/>
      <c r="E236" s="86">
        <f t="shared" si="3"/>
        <v>0</v>
      </c>
      <c r="F236" s="30"/>
      <c r="G236" s="30"/>
      <c r="H236" s="30"/>
    </row>
    <row r="237" spans="1:8" x14ac:dyDescent="0.25">
      <c r="A237" s="85" t="s">
        <v>108</v>
      </c>
      <c r="B237" s="33" t="s">
        <v>55</v>
      </c>
      <c r="C237" s="44">
        <v>6</v>
      </c>
      <c r="D237" s="44"/>
      <c r="E237" s="86">
        <f t="shared" si="3"/>
        <v>0</v>
      </c>
      <c r="F237" s="30"/>
      <c r="G237" s="30"/>
      <c r="H237" s="30"/>
    </row>
    <row r="238" spans="1:8" x14ac:dyDescent="0.25">
      <c r="A238" s="85" t="s">
        <v>108</v>
      </c>
      <c r="B238" s="33" t="s">
        <v>68</v>
      </c>
      <c r="C238" s="44">
        <v>20</v>
      </c>
      <c r="D238" s="44"/>
      <c r="E238" s="86">
        <f t="shared" si="3"/>
        <v>0</v>
      </c>
      <c r="F238" s="30"/>
      <c r="G238" s="30"/>
      <c r="H238" s="30"/>
    </row>
    <row r="239" spans="1:8" x14ac:dyDescent="0.25">
      <c r="A239" s="85" t="s">
        <v>108</v>
      </c>
      <c r="B239" s="33" t="s">
        <v>69</v>
      </c>
      <c r="C239" s="44">
        <v>117</v>
      </c>
      <c r="D239" s="44"/>
      <c r="E239" s="86">
        <f t="shared" si="3"/>
        <v>0</v>
      </c>
      <c r="F239" s="30"/>
      <c r="G239" s="30"/>
      <c r="H239" s="30"/>
    </row>
    <row r="240" spans="1:8" x14ac:dyDescent="0.25">
      <c r="A240" s="85" t="s">
        <v>108</v>
      </c>
      <c r="B240" s="33" t="s">
        <v>62</v>
      </c>
      <c r="C240" s="44">
        <v>52</v>
      </c>
      <c r="D240" s="44">
        <v>18</v>
      </c>
      <c r="E240" s="86">
        <f t="shared" si="3"/>
        <v>25.714285714285712</v>
      </c>
      <c r="F240" s="30"/>
      <c r="G240" s="30"/>
      <c r="H240" s="30"/>
    </row>
    <row r="241" spans="1:8" x14ac:dyDescent="0.25">
      <c r="A241" s="85" t="s">
        <v>108</v>
      </c>
      <c r="B241" s="33" t="s">
        <v>70</v>
      </c>
      <c r="C241" s="44">
        <v>141</v>
      </c>
      <c r="D241" s="44">
        <v>31</v>
      </c>
      <c r="E241" s="86">
        <f t="shared" si="3"/>
        <v>18.023255813953487</v>
      </c>
      <c r="F241" s="30"/>
      <c r="G241" s="30"/>
      <c r="H241" s="30"/>
    </row>
    <row r="242" spans="1:8" x14ac:dyDescent="0.25">
      <c r="A242" s="85" t="s">
        <v>108</v>
      </c>
      <c r="B242" s="33" t="s">
        <v>32</v>
      </c>
      <c r="C242" s="44">
        <v>26</v>
      </c>
      <c r="D242" s="44"/>
      <c r="E242" s="86">
        <f t="shared" si="3"/>
        <v>0</v>
      </c>
      <c r="F242" s="30"/>
      <c r="G242" s="30"/>
      <c r="H242" s="30"/>
    </row>
    <row r="243" spans="1:8" x14ac:dyDescent="0.25">
      <c r="A243" s="85" t="s">
        <v>108</v>
      </c>
      <c r="B243" s="33" t="s">
        <v>33</v>
      </c>
      <c r="C243" s="44">
        <v>8</v>
      </c>
      <c r="D243" s="44">
        <v>10</v>
      </c>
      <c r="E243" s="86">
        <f t="shared" si="3"/>
        <v>55.555555555555557</v>
      </c>
      <c r="F243" s="30"/>
      <c r="G243" s="30"/>
      <c r="H243" s="30"/>
    </row>
    <row r="244" spans="1:8" x14ac:dyDescent="0.25">
      <c r="A244" s="85" t="s">
        <v>108</v>
      </c>
      <c r="B244" s="33" t="s">
        <v>35</v>
      </c>
      <c r="C244" s="44">
        <v>4</v>
      </c>
      <c r="D244" s="44">
        <v>8</v>
      </c>
      <c r="E244" s="86">
        <f t="shared" si="3"/>
        <v>66.666666666666657</v>
      </c>
      <c r="F244" s="30"/>
      <c r="G244" s="30"/>
      <c r="H244" s="30"/>
    </row>
    <row r="245" spans="1:8" x14ac:dyDescent="0.25">
      <c r="A245" s="85" t="s">
        <v>108</v>
      </c>
      <c r="B245" s="33" t="s">
        <v>109</v>
      </c>
      <c r="C245" s="44">
        <v>6</v>
      </c>
      <c r="D245" s="44"/>
      <c r="E245" s="86">
        <f t="shared" si="3"/>
        <v>0</v>
      </c>
      <c r="F245" s="30"/>
      <c r="G245" s="30"/>
      <c r="H245" s="30"/>
    </row>
    <row r="246" spans="1:8" x14ac:dyDescent="0.25">
      <c r="A246" s="85" t="s">
        <v>108</v>
      </c>
      <c r="B246" s="33" t="s">
        <v>50</v>
      </c>
      <c r="C246" s="44">
        <v>17</v>
      </c>
      <c r="D246" s="44"/>
      <c r="E246" s="86">
        <f t="shared" si="3"/>
        <v>0</v>
      </c>
      <c r="F246" s="30"/>
      <c r="G246" s="30"/>
      <c r="H246" s="30"/>
    </row>
    <row r="247" spans="1:8" x14ac:dyDescent="0.25">
      <c r="A247" s="85" t="s">
        <v>108</v>
      </c>
      <c r="B247" s="33" t="s">
        <v>73</v>
      </c>
      <c r="C247" s="44">
        <v>59</v>
      </c>
      <c r="D247" s="44">
        <v>21</v>
      </c>
      <c r="E247" s="86">
        <f t="shared" si="3"/>
        <v>26.25</v>
      </c>
      <c r="F247" s="30"/>
      <c r="G247" s="30"/>
      <c r="H247" s="30"/>
    </row>
    <row r="248" spans="1:8" x14ac:dyDescent="0.25">
      <c r="A248" s="85" t="s">
        <v>108</v>
      </c>
      <c r="B248" s="33" t="s">
        <v>57</v>
      </c>
      <c r="C248" s="44">
        <v>30</v>
      </c>
      <c r="D248" s="44"/>
      <c r="E248" s="86">
        <f t="shared" si="3"/>
        <v>0</v>
      </c>
      <c r="F248" s="30"/>
      <c r="G248" s="30"/>
      <c r="H248" s="30"/>
    </row>
    <row r="249" spans="1:8" x14ac:dyDescent="0.25">
      <c r="A249" s="85" t="s">
        <v>108</v>
      </c>
      <c r="B249" s="33" t="s">
        <v>37</v>
      </c>
      <c r="C249" s="44">
        <v>181</v>
      </c>
      <c r="D249" s="44">
        <v>26</v>
      </c>
      <c r="E249" s="86">
        <f t="shared" si="3"/>
        <v>12.560386473429952</v>
      </c>
      <c r="F249" s="30"/>
      <c r="G249" s="30"/>
      <c r="H249" s="30"/>
    </row>
    <row r="250" spans="1:8" x14ac:dyDescent="0.25">
      <c r="A250" s="85" t="s">
        <v>108</v>
      </c>
      <c r="B250" s="33" t="s">
        <v>74</v>
      </c>
      <c r="C250" s="44">
        <v>119</v>
      </c>
      <c r="D250" s="44">
        <v>13</v>
      </c>
      <c r="E250" s="86">
        <f t="shared" si="3"/>
        <v>9.8484848484848477</v>
      </c>
      <c r="F250" s="30"/>
      <c r="G250" s="30"/>
      <c r="H250" s="30"/>
    </row>
    <row r="251" spans="1:8" x14ac:dyDescent="0.25">
      <c r="A251" s="85" t="s">
        <v>108</v>
      </c>
      <c r="B251" s="33" t="s">
        <v>24</v>
      </c>
      <c r="C251" s="44">
        <v>41</v>
      </c>
      <c r="D251" s="44">
        <v>11</v>
      </c>
      <c r="E251" s="86">
        <f t="shared" si="3"/>
        <v>21.153846153846153</v>
      </c>
      <c r="F251" s="30"/>
      <c r="G251" s="30"/>
      <c r="H251" s="30"/>
    </row>
    <row r="252" spans="1:8" x14ac:dyDescent="0.25">
      <c r="A252" s="85" t="s">
        <v>108</v>
      </c>
      <c r="B252" s="33" t="s">
        <v>75</v>
      </c>
      <c r="C252" s="44">
        <v>111</v>
      </c>
      <c r="D252" s="44">
        <v>9</v>
      </c>
      <c r="E252" s="86">
        <f t="shared" si="3"/>
        <v>7.5</v>
      </c>
      <c r="F252" s="30"/>
      <c r="G252" s="30"/>
      <c r="H252" s="30"/>
    </row>
    <row r="253" spans="1:8" x14ac:dyDescent="0.25">
      <c r="A253" s="85" t="s">
        <v>108</v>
      </c>
      <c r="B253" s="33" t="s">
        <v>76</v>
      </c>
      <c r="C253" s="44">
        <v>88</v>
      </c>
      <c r="D253" s="44">
        <v>18</v>
      </c>
      <c r="E253" s="86">
        <f t="shared" si="3"/>
        <v>16.981132075471699</v>
      </c>
      <c r="F253" s="30"/>
      <c r="G253" s="30"/>
      <c r="H253" s="30"/>
    </row>
    <row r="254" spans="1:8" x14ac:dyDescent="0.25">
      <c r="A254" s="85" t="s">
        <v>198</v>
      </c>
      <c r="B254" s="33" t="s">
        <v>27</v>
      </c>
      <c r="C254" s="44">
        <v>5</v>
      </c>
      <c r="D254" s="44"/>
      <c r="E254" s="86">
        <f t="shared" si="3"/>
        <v>0</v>
      </c>
      <c r="F254" s="30"/>
      <c r="G254" s="30"/>
      <c r="H254" s="30"/>
    </row>
    <row r="255" spans="1:8" x14ac:dyDescent="0.25">
      <c r="A255" s="85" t="s">
        <v>110</v>
      </c>
      <c r="B255" s="33" t="s">
        <v>36</v>
      </c>
      <c r="C255" s="44">
        <v>45</v>
      </c>
      <c r="D255" s="44"/>
      <c r="E255" s="86">
        <f t="shared" si="3"/>
        <v>0</v>
      </c>
      <c r="F255" s="30"/>
      <c r="G255" s="30"/>
      <c r="H255" s="30"/>
    </row>
    <row r="256" spans="1:8" x14ac:dyDescent="0.25">
      <c r="A256" s="85" t="s">
        <v>111</v>
      </c>
      <c r="B256" s="33" t="s">
        <v>34</v>
      </c>
      <c r="C256" s="44">
        <v>27</v>
      </c>
      <c r="D256" s="44"/>
      <c r="E256" s="86">
        <f t="shared" si="3"/>
        <v>0</v>
      </c>
      <c r="F256" s="30"/>
      <c r="G256" s="30"/>
      <c r="H256" s="30"/>
    </row>
    <row r="257" spans="1:8" x14ac:dyDescent="0.25">
      <c r="A257" s="85" t="s">
        <v>112</v>
      </c>
      <c r="B257" s="33" t="s">
        <v>34</v>
      </c>
      <c r="C257" s="44">
        <v>20</v>
      </c>
      <c r="D257" s="44"/>
      <c r="E257" s="86">
        <f t="shared" si="3"/>
        <v>0</v>
      </c>
      <c r="F257" s="30"/>
      <c r="G257" s="30"/>
      <c r="H257" s="30"/>
    </row>
    <row r="258" spans="1:8" x14ac:dyDescent="0.25">
      <c r="A258" s="85" t="s">
        <v>112</v>
      </c>
      <c r="B258" s="33" t="s">
        <v>43</v>
      </c>
      <c r="C258" s="44">
        <v>15</v>
      </c>
      <c r="D258" s="44"/>
      <c r="E258" s="86">
        <f t="shared" si="3"/>
        <v>0</v>
      </c>
      <c r="F258" s="30"/>
      <c r="G258" s="30"/>
      <c r="H258" s="30"/>
    </row>
    <row r="259" spans="1:8" x14ac:dyDescent="0.25">
      <c r="A259" s="85" t="s">
        <v>112</v>
      </c>
      <c r="B259" s="33" t="s">
        <v>37</v>
      </c>
      <c r="C259" s="44">
        <v>11</v>
      </c>
      <c r="D259" s="44"/>
      <c r="E259" s="86">
        <f t="shared" si="3"/>
        <v>0</v>
      </c>
      <c r="F259" s="30"/>
      <c r="G259" s="30"/>
      <c r="H259" s="30"/>
    </row>
    <row r="260" spans="1:8" x14ac:dyDescent="0.25">
      <c r="A260" s="85" t="s">
        <v>113</v>
      </c>
      <c r="B260" s="33" t="s">
        <v>87</v>
      </c>
      <c r="C260" s="44">
        <v>14</v>
      </c>
      <c r="D260" s="44"/>
      <c r="E260" s="86">
        <f t="shared" si="3"/>
        <v>0</v>
      </c>
      <c r="F260" s="30"/>
      <c r="G260" s="30"/>
      <c r="H260" s="30"/>
    </row>
    <row r="261" spans="1:8" x14ac:dyDescent="0.25">
      <c r="A261" s="85" t="s">
        <v>113</v>
      </c>
      <c r="B261" s="33" t="s">
        <v>28</v>
      </c>
      <c r="C261" s="44">
        <v>37</v>
      </c>
      <c r="D261" s="44"/>
      <c r="E261" s="86">
        <f t="shared" si="3"/>
        <v>0</v>
      </c>
      <c r="F261" s="30"/>
      <c r="G261" s="30"/>
      <c r="H261" s="30"/>
    </row>
    <row r="262" spans="1:8" x14ac:dyDescent="0.25">
      <c r="A262" s="85" t="s">
        <v>113</v>
      </c>
      <c r="B262" s="33" t="s">
        <v>107</v>
      </c>
      <c r="C262" s="44">
        <v>87</v>
      </c>
      <c r="D262" s="44">
        <v>5</v>
      </c>
      <c r="E262" s="86">
        <f t="shared" ref="E262:E325" si="4">D262/SUM($C262:$D262)*100</f>
        <v>5.4347826086956523</v>
      </c>
      <c r="F262" s="30"/>
      <c r="G262" s="30"/>
      <c r="H262" s="30"/>
    </row>
    <row r="263" spans="1:8" x14ac:dyDescent="0.25">
      <c r="A263" s="85" t="s">
        <v>113</v>
      </c>
      <c r="B263" s="33" t="s">
        <v>55</v>
      </c>
      <c r="C263" s="44">
        <v>17</v>
      </c>
      <c r="D263" s="44"/>
      <c r="E263" s="86">
        <f t="shared" si="4"/>
        <v>0</v>
      </c>
      <c r="F263" s="30"/>
      <c r="G263" s="30"/>
      <c r="H263" s="30"/>
    </row>
    <row r="264" spans="1:8" x14ac:dyDescent="0.25">
      <c r="A264" s="85" t="s">
        <v>113</v>
      </c>
      <c r="B264" s="33" t="s">
        <v>29</v>
      </c>
      <c r="C264" s="44">
        <v>75</v>
      </c>
      <c r="D264" s="44">
        <v>23</v>
      </c>
      <c r="E264" s="86">
        <f t="shared" si="4"/>
        <v>23.469387755102041</v>
      </c>
      <c r="F264" s="30"/>
      <c r="G264" s="30"/>
      <c r="H264" s="30"/>
    </row>
    <row r="265" spans="1:8" x14ac:dyDescent="0.25">
      <c r="A265" s="85" t="s">
        <v>113</v>
      </c>
      <c r="B265" s="33" t="s">
        <v>34</v>
      </c>
      <c r="C265" s="44">
        <v>75</v>
      </c>
      <c r="D265" s="44">
        <v>24</v>
      </c>
      <c r="E265" s="86">
        <f t="shared" si="4"/>
        <v>24.242424242424242</v>
      </c>
      <c r="F265" s="30"/>
      <c r="G265" s="30"/>
      <c r="H265" s="30"/>
    </row>
    <row r="266" spans="1:8" x14ac:dyDescent="0.25">
      <c r="A266" s="85" t="s">
        <v>113</v>
      </c>
      <c r="B266" s="33" t="s">
        <v>50</v>
      </c>
      <c r="C266" s="44">
        <v>21</v>
      </c>
      <c r="D266" s="44"/>
      <c r="E266" s="86">
        <f t="shared" si="4"/>
        <v>0</v>
      </c>
      <c r="F266" s="30"/>
      <c r="G266" s="30"/>
      <c r="H266" s="30"/>
    </row>
    <row r="267" spans="1:8" x14ac:dyDescent="0.25">
      <c r="A267" s="85" t="s">
        <v>113</v>
      </c>
      <c r="B267" s="33" t="s">
        <v>23</v>
      </c>
      <c r="C267" s="44">
        <v>13</v>
      </c>
      <c r="D267" s="44"/>
      <c r="E267" s="86">
        <f t="shared" si="4"/>
        <v>0</v>
      </c>
      <c r="F267" s="30"/>
      <c r="G267" s="30"/>
      <c r="H267" s="30"/>
    </row>
    <row r="268" spans="1:8" x14ac:dyDescent="0.25">
      <c r="A268" s="85" t="s">
        <v>113</v>
      </c>
      <c r="B268" s="33" t="s">
        <v>57</v>
      </c>
      <c r="C268" s="44">
        <v>113</v>
      </c>
      <c r="D268" s="44"/>
      <c r="E268" s="86">
        <f t="shared" si="4"/>
        <v>0</v>
      </c>
      <c r="F268" s="30"/>
      <c r="G268" s="30"/>
      <c r="H268" s="30"/>
    </row>
    <row r="269" spans="1:8" x14ac:dyDescent="0.25">
      <c r="A269" s="85" t="s">
        <v>113</v>
      </c>
      <c r="B269" s="33" t="s">
        <v>37</v>
      </c>
      <c r="C269" s="44">
        <v>81</v>
      </c>
      <c r="D269" s="44"/>
      <c r="E269" s="86">
        <f t="shared" si="4"/>
        <v>0</v>
      </c>
      <c r="F269" s="30"/>
      <c r="G269" s="30"/>
      <c r="H269" s="30"/>
    </row>
    <row r="270" spans="1:8" x14ac:dyDescent="0.25">
      <c r="A270" s="85" t="s">
        <v>113</v>
      </c>
      <c r="B270" s="33" t="s">
        <v>74</v>
      </c>
      <c r="C270" s="44">
        <v>6</v>
      </c>
      <c r="D270" s="44"/>
      <c r="E270" s="86">
        <f t="shared" si="4"/>
        <v>0</v>
      </c>
      <c r="F270" s="30"/>
      <c r="G270" s="30"/>
      <c r="H270" s="30"/>
    </row>
    <row r="271" spans="1:8" x14ac:dyDescent="0.25">
      <c r="A271" s="85" t="s">
        <v>114</v>
      </c>
      <c r="B271" s="33" t="s">
        <v>68</v>
      </c>
      <c r="C271" s="44">
        <v>48</v>
      </c>
      <c r="D271" s="44"/>
      <c r="E271" s="86">
        <f t="shared" si="4"/>
        <v>0</v>
      </c>
      <c r="F271" s="30"/>
      <c r="G271" s="30"/>
      <c r="H271" s="30"/>
    </row>
    <row r="272" spans="1:8" x14ac:dyDescent="0.25">
      <c r="A272" s="85" t="s">
        <v>114</v>
      </c>
      <c r="B272" s="33" t="s">
        <v>31</v>
      </c>
      <c r="C272" s="44">
        <v>54</v>
      </c>
      <c r="D272" s="44"/>
      <c r="E272" s="86">
        <f t="shared" si="4"/>
        <v>0</v>
      </c>
      <c r="F272" s="30"/>
      <c r="G272" s="30"/>
      <c r="H272" s="30"/>
    </row>
    <row r="273" spans="1:8" x14ac:dyDescent="0.25">
      <c r="A273" s="85" t="s">
        <v>114</v>
      </c>
      <c r="B273" s="33" t="s">
        <v>62</v>
      </c>
      <c r="C273" s="44">
        <v>140</v>
      </c>
      <c r="D273" s="44">
        <v>7</v>
      </c>
      <c r="E273" s="86">
        <f t="shared" si="4"/>
        <v>4.7619047619047619</v>
      </c>
      <c r="F273" s="30"/>
      <c r="G273" s="30"/>
      <c r="H273" s="30"/>
    </row>
    <row r="274" spans="1:8" x14ac:dyDescent="0.25">
      <c r="A274" s="85" t="s">
        <v>114</v>
      </c>
      <c r="B274" s="33" t="s">
        <v>32</v>
      </c>
      <c r="C274" s="44">
        <v>60</v>
      </c>
      <c r="D274" s="44"/>
      <c r="E274" s="86">
        <f t="shared" si="4"/>
        <v>0</v>
      </c>
      <c r="F274" s="30"/>
      <c r="G274" s="30"/>
      <c r="H274" s="30"/>
    </row>
    <row r="275" spans="1:8" x14ac:dyDescent="0.25">
      <c r="A275" s="85" t="s">
        <v>114</v>
      </c>
      <c r="B275" s="33" t="s">
        <v>33</v>
      </c>
      <c r="C275" s="44">
        <v>82</v>
      </c>
      <c r="D275" s="44">
        <v>6</v>
      </c>
      <c r="E275" s="86">
        <f t="shared" si="4"/>
        <v>6.8181818181818175</v>
      </c>
      <c r="F275" s="30"/>
      <c r="G275" s="30"/>
      <c r="H275" s="30"/>
    </row>
    <row r="276" spans="1:8" x14ac:dyDescent="0.25">
      <c r="A276" s="85" t="s">
        <v>114</v>
      </c>
      <c r="B276" s="33" t="s">
        <v>34</v>
      </c>
      <c r="C276" s="44">
        <v>99</v>
      </c>
      <c r="D276" s="44">
        <v>10</v>
      </c>
      <c r="E276" s="86">
        <f t="shared" si="4"/>
        <v>9.1743119266055047</v>
      </c>
      <c r="F276" s="30"/>
      <c r="G276" s="30"/>
      <c r="H276" s="30"/>
    </row>
    <row r="277" spans="1:8" x14ac:dyDescent="0.25">
      <c r="A277" s="85" t="s">
        <v>114</v>
      </c>
      <c r="B277" s="33" t="s">
        <v>22</v>
      </c>
      <c r="C277" s="44">
        <v>82</v>
      </c>
      <c r="D277" s="44"/>
      <c r="E277" s="86">
        <f t="shared" si="4"/>
        <v>0</v>
      </c>
      <c r="F277" s="30"/>
      <c r="G277" s="30"/>
      <c r="H277" s="30"/>
    </row>
    <row r="278" spans="1:8" x14ac:dyDescent="0.25">
      <c r="A278" s="85" t="s">
        <v>114</v>
      </c>
      <c r="B278" s="33" t="s">
        <v>35</v>
      </c>
      <c r="C278" s="44">
        <v>4</v>
      </c>
      <c r="D278" s="44"/>
      <c r="E278" s="86">
        <f t="shared" si="4"/>
        <v>0</v>
      </c>
      <c r="F278" s="30"/>
      <c r="G278" s="30"/>
      <c r="H278" s="30"/>
    </row>
    <row r="279" spans="1:8" x14ac:dyDescent="0.25">
      <c r="A279" s="85" t="s">
        <v>114</v>
      </c>
      <c r="B279" s="33" t="s">
        <v>56</v>
      </c>
      <c r="C279" s="44">
        <v>17</v>
      </c>
      <c r="D279" s="44"/>
      <c r="E279" s="86">
        <f t="shared" si="4"/>
        <v>0</v>
      </c>
      <c r="F279" s="30"/>
      <c r="G279" s="30"/>
      <c r="H279" s="30"/>
    </row>
    <row r="280" spans="1:8" x14ac:dyDescent="0.25">
      <c r="A280" s="85" t="s">
        <v>114</v>
      </c>
      <c r="B280" s="33" t="s">
        <v>36</v>
      </c>
      <c r="C280" s="44">
        <v>196</v>
      </c>
      <c r="D280" s="44"/>
      <c r="E280" s="86">
        <f t="shared" si="4"/>
        <v>0</v>
      </c>
      <c r="F280" s="30"/>
      <c r="G280" s="30"/>
      <c r="H280" s="30"/>
    </row>
    <row r="281" spans="1:8" x14ac:dyDescent="0.25">
      <c r="A281" s="85" t="s">
        <v>114</v>
      </c>
      <c r="B281" s="33" t="s">
        <v>23</v>
      </c>
      <c r="C281" s="44">
        <v>127</v>
      </c>
      <c r="D281" s="44">
        <v>7</v>
      </c>
      <c r="E281" s="86">
        <f t="shared" si="4"/>
        <v>5.2238805970149249</v>
      </c>
      <c r="F281" s="30"/>
      <c r="G281" s="30"/>
      <c r="H281" s="30"/>
    </row>
    <row r="282" spans="1:8" x14ac:dyDescent="0.25">
      <c r="A282" s="85" t="s">
        <v>114</v>
      </c>
      <c r="B282" s="33" t="s">
        <v>38</v>
      </c>
      <c r="C282" s="44">
        <v>6</v>
      </c>
      <c r="D282" s="44"/>
      <c r="E282" s="86">
        <f t="shared" si="4"/>
        <v>0</v>
      </c>
      <c r="F282" s="30"/>
      <c r="G282" s="30"/>
      <c r="H282" s="30"/>
    </row>
    <row r="283" spans="1:8" x14ac:dyDescent="0.25">
      <c r="A283" s="85" t="s">
        <v>114</v>
      </c>
      <c r="B283" s="33" t="s">
        <v>82</v>
      </c>
      <c r="C283" s="44">
        <v>5</v>
      </c>
      <c r="D283" s="44"/>
      <c r="E283" s="86">
        <f t="shared" si="4"/>
        <v>0</v>
      </c>
      <c r="F283" s="30"/>
      <c r="G283" s="30"/>
      <c r="H283" s="30"/>
    </row>
    <row r="284" spans="1:8" x14ac:dyDescent="0.25">
      <c r="A284" s="85" t="s">
        <v>114</v>
      </c>
      <c r="B284" s="33" t="s">
        <v>24</v>
      </c>
      <c r="C284" s="44">
        <v>37</v>
      </c>
      <c r="D284" s="44">
        <v>6</v>
      </c>
      <c r="E284" s="86">
        <f t="shared" si="4"/>
        <v>13.953488372093023</v>
      </c>
      <c r="F284" s="30"/>
      <c r="G284" s="30"/>
      <c r="H284" s="30"/>
    </row>
    <row r="285" spans="1:8" x14ac:dyDescent="0.25">
      <c r="A285" s="85" t="s">
        <v>114</v>
      </c>
      <c r="B285" s="33" t="s">
        <v>39</v>
      </c>
      <c r="C285" s="44">
        <v>67</v>
      </c>
      <c r="D285" s="44"/>
      <c r="E285" s="86">
        <f t="shared" si="4"/>
        <v>0</v>
      </c>
      <c r="F285" s="30"/>
      <c r="G285" s="30"/>
      <c r="H285" s="30"/>
    </row>
    <row r="286" spans="1:8" x14ac:dyDescent="0.25">
      <c r="A286" s="85" t="s">
        <v>115</v>
      </c>
      <c r="B286" s="33" t="s">
        <v>41</v>
      </c>
      <c r="C286" s="44">
        <v>124</v>
      </c>
      <c r="D286" s="44">
        <v>4</v>
      </c>
      <c r="E286" s="86">
        <f t="shared" si="4"/>
        <v>3.125</v>
      </c>
      <c r="F286" s="30"/>
      <c r="G286" s="30"/>
      <c r="H286" s="30"/>
    </row>
    <row r="287" spans="1:8" x14ac:dyDescent="0.25">
      <c r="A287" s="85" t="s">
        <v>115</v>
      </c>
      <c r="B287" s="33" t="s">
        <v>43</v>
      </c>
      <c r="C287" s="44">
        <v>86</v>
      </c>
      <c r="D287" s="44"/>
      <c r="E287" s="86">
        <f t="shared" si="4"/>
        <v>0</v>
      </c>
      <c r="F287" s="30"/>
      <c r="G287" s="30"/>
      <c r="H287" s="30"/>
    </row>
    <row r="288" spans="1:8" x14ac:dyDescent="0.25">
      <c r="A288" s="85" t="s">
        <v>116</v>
      </c>
      <c r="B288" s="33" t="s">
        <v>65</v>
      </c>
      <c r="C288" s="44">
        <v>223</v>
      </c>
      <c r="D288" s="44">
        <v>6</v>
      </c>
      <c r="E288" s="86">
        <f t="shared" si="4"/>
        <v>2.6200873362445414</v>
      </c>
      <c r="F288" s="30"/>
      <c r="G288" s="30"/>
      <c r="H288" s="30"/>
    </row>
    <row r="289" spans="1:8" x14ac:dyDescent="0.25">
      <c r="A289" s="85" t="s">
        <v>116</v>
      </c>
      <c r="B289" s="33" t="s">
        <v>87</v>
      </c>
      <c r="C289" s="44">
        <v>14</v>
      </c>
      <c r="D289" s="44"/>
      <c r="E289" s="86">
        <f t="shared" si="4"/>
        <v>0</v>
      </c>
      <c r="F289" s="30"/>
      <c r="G289" s="30"/>
      <c r="H289" s="30"/>
    </row>
    <row r="290" spans="1:8" x14ac:dyDescent="0.25">
      <c r="A290" s="85" t="s">
        <v>116</v>
      </c>
      <c r="B290" s="33" t="s">
        <v>66</v>
      </c>
      <c r="C290" s="44">
        <v>66</v>
      </c>
      <c r="D290" s="44">
        <v>13</v>
      </c>
      <c r="E290" s="86">
        <f t="shared" si="4"/>
        <v>16.455696202531644</v>
      </c>
      <c r="F290" s="30"/>
      <c r="G290" s="30"/>
      <c r="H290" s="30"/>
    </row>
    <row r="291" spans="1:8" x14ac:dyDescent="0.25">
      <c r="A291" s="85" t="s">
        <v>116</v>
      </c>
      <c r="B291" s="33" t="s">
        <v>67</v>
      </c>
      <c r="C291" s="44">
        <v>16</v>
      </c>
      <c r="D291" s="44"/>
      <c r="E291" s="86">
        <f t="shared" si="4"/>
        <v>0</v>
      </c>
      <c r="F291" s="30"/>
      <c r="G291" s="30"/>
      <c r="H291" s="30"/>
    </row>
    <row r="292" spans="1:8" x14ac:dyDescent="0.25">
      <c r="A292" s="85" t="s">
        <v>116</v>
      </c>
      <c r="B292" s="33" t="s">
        <v>55</v>
      </c>
      <c r="C292" s="44">
        <v>19</v>
      </c>
      <c r="D292" s="44">
        <v>8</v>
      </c>
      <c r="E292" s="86">
        <f t="shared" si="4"/>
        <v>29.629629629629626</v>
      </c>
      <c r="F292" s="30"/>
      <c r="G292" s="30"/>
      <c r="H292" s="30"/>
    </row>
    <row r="293" spans="1:8" x14ac:dyDescent="0.25">
      <c r="A293" s="85" t="s">
        <v>116</v>
      </c>
      <c r="B293" s="33" t="s">
        <v>68</v>
      </c>
      <c r="C293" s="44">
        <v>45</v>
      </c>
      <c r="D293" s="44">
        <v>6</v>
      </c>
      <c r="E293" s="86">
        <f t="shared" si="4"/>
        <v>11.76470588235294</v>
      </c>
      <c r="F293" s="30"/>
      <c r="G293" s="30"/>
      <c r="H293" s="30"/>
    </row>
    <row r="294" spans="1:8" x14ac:dyDescent="0.25">
      <c r="A294" s="85" t="s">
        <v>116</v>
      </c>
      <c r="B294" s="33" t="s">
        <v>29</v>
      </c>
      <c r="C294" s="44">
        <v>17</v>
      </c>
      <c r="D294" s="44"/>
      <c r="E294" s="86">
        <f t="shared" si="4"/>
        <v>0</v>
      </c>
      <c r="F294" s="30"/>
      <c r="G294" s="30"/>
      <c r="H294" s="30"/>
    </row>
    <row r="295" spans="1:8" x14ac:dyDescent="0.25">
      <c r="A295" s="85" t="s">
        <v>116</v>
      </c>
      <c r="B295" s="33" t="s">
        <v>117</v>
      </c>
      <c r="C295" s="44">
        <v>20</v>
      </c>
      <c r="D295" s="44"/>
      <c r="E295" s="86">
        <f t="shared" si="4"/>
        <v>0</v>
      </c>
      <c r="F295" s="30"/>
      <c r="G295" s="30"/>
      <c r="H295" s="30"/>
    </row>
    <row r="296" spans="1:8" x14ac:dyDescent="0.25">
      <c r="A296" s="85" t="s">
        <v>116</v>
      </c>
      <c r="B296" s="33" t="s">
        <v>69</v>
      </c>
      <c r="C296" s="44">
        <v>32</v>
      </c>
      <c r="D296" s="44"/>
      <c r="E296" s="86">
        <f t="shared" si="4"/>
        <v>0</v>
      </c>
      <c r="F296" s="30"/>
      <c r="G296" s="30"/>
      <c r="H296" s="30"/>
    </row>
    <row r="297" spans="1:8" x14ac:dyDescent="0.25">
      <c r="A297" s="85" t="s">
        <v>116</v>
      </c>
      <c r="B297" s="33" t="s">
        <v>62</v>
      </c>
      <c r="C297" s="44">
        <v>73</v>
      </c>
      <c r="D297" s="44">
        <v>8</v>
      </c>
      <c r="E297" s="86">
        <f t="shared" si="4"/>
        <v>9.8765432098765427</v>
      </c>
      <c r="F297" s="30"/>
      <c r="G297" s="30"/>
      <c r="H297" s="30"/>
    </row>
    <row r="298" spans="1:8" x14ac:dyDescent="0.25">
      <c r="A298" s="85" t="s">
        <v>116</v>
      </c>
      <c r="B298" s="33" t="s">
        <v>70</v>
      </c>
      <c r="C298" s="44">
        <v>640</v>
      </c>
      <c r="D298" s="44">
        <v>23</v>
      </c>
      <c r="E298" s="86">
        <f t="shared" si="4"/>
        <v>3.4690799396681751</v>
      </c>
      <c r="F298" s="30"/>
      <c r="G298" s="30"/>
      <c r="H298" s="30"/>
    </row>
    <row r="299" spans="1:8" x14ac:dyDescent="0.25">
      <c r="A299" s="85" t="s">
        <v>116</v>
      </c>
      <c r="B299" s="33" t="s">
        <v>118</v>
      </c>
      <c r="C299" s="44">
        <v>24</v>
      </c>
      <c r="D299" s="44">
        <v>54</v>
      </c>
      <c r="E299" s="86">
        <f t="shared" si="4"/>
        <v>69.230769230769226</v>
      </c>
      <c r="F299" s="30"/>
      <c r="G299" s="30"/>
      <c r="H299" s="30"/>
    </row>
    <row r="300" spans="1:8" x14ac:dyDescent="0.25">
      <c r="A300" s="85" t="s">
        <v>116</v>
      </c>
      <c r="B300" s="33" t="s">
        <v>32</v>
      </c>
      <c r="C300" s="44">
        <v>76</v>
      </c>
      <c r="D300" s="44">
        <v>10</v>
      </c>
      <c r="E300" s="86">
        <f t="shared" si="4"/>
        <v>11.627906976744185</v>
      </c>
      <c r="F300" s="30"/>
      <c r="G300" s="30"/>
      <c r="H300" s="30"/>
    </row>
    <row r="301" spans="1:8" x14ac:dyDescent="0.25">
      <c r="A301" s="85" t="s">
        <v>116</v>
      </c>
      <c r="B301" s="33" t="s">
        <v>119</v>
      </c>
      <c r="C301" s="44">
        <v>4</v>
      </c>
      <c r="D301" s="44"/>
      <c r="E301" s="86">
        <f t="shared" si="4"/>
        <v>0</v>
      </c>
      <c r="F301" s="30"/>
      <c r="G301" s="30"/>
      <c r="H301" s="30"/>
    </row>
    <row r="302" spans="1:8" x14ac:dyDescent="0.25">
      <c r="A302" s="85" t="s">
        <v>116</v>
      </c>
      <c r="B302" s="33" t="s">
        <v>33</v>
      </c>
      <c r="C302" s="44">
        <v>196</v>
      </c>
      <c r="D302" s="44">
        <v>10</v>
      </c>
      <c r="E302" s="86">
        <f t="shared" si="4"/>
        <v>4.8543689320388346</v>
      </c>
      <c r="F302" s="30"/>
      <c r="G302" s="30"/>
      <c r="H302" s="30"/>
    </row>
    <row r="303" spans="1:8" x14ac:dyDescent="0.25">
      <c r="A303" s="85" t="s">
        <v>116</v>
      </c>
      <c r="B303" s="33" t="s">
        <v>34</v>
      </c>
      <c r="C303" s="44">
        <v>103</v>
      </c>
      <c r="D303" s="44">
        <v>12</v>
      </c>
      <c r="E303" s="86">
        <f t="shared" si="4"/>
        <v>10.434782608695652</v>
      </c>
      <c r="F303" s="30"/>
      <c r="G303" s="30"/>
      <c r="H303" s="30"/>
    </row>
    <row r="304" spans="1:8" x14ac:dyDescent="0.25">
      <c r="A304" s="85" t="s">
        <v>116</v>
      </c>
      <c r="B304" s="33" t="s">
        <v>71</v>
      </c>
      <c r="C304" s="44">
        <v>954</v>
      </c>
      <c r="D304" s="44"/>
      <c r="E304" s="86">
        <f t="shared" si="4"/>
        <v>0</v>
      </c>
      <c r="F304" s="30"/>
      <c r="G304" s="30"/>
      <c r="H304" s="30"/>
    </row>
    <row r="305" spans="1:8" x14ac:dyDescent="0.25">
      <c r="A305" s="85" t="s">
        <v>116</v>
      </c>
      <c r="B305" s="33" t="s">
        <v>72</v>
      </c>
      <c r="C305" s="44">
        <v>510</v>
      </c>
      <c r="D305" s="44"/>
      <c r="E305" s="86">
        <f t="shared" si="4"/>
        <v>0</v>
      </c>
      <c r="F305" s="30"/>
      <c r="G305" s="30"/>
      <c r="H305" s="30"/>
    </row>
    <row r="306" spans="1:8" x14ac:dyDescent="0.25">
      <c r="A306" s="85" t="s">
        <v>116</v>
      </c>
      <c r="B306" s="33" t="s">
        <v>35</v>
      </c>
      <c r="C306" s="44">
        <v>239</v>
      </c>
      <c r="D306" s="44">
        <v>9</v>
      </c>
      <c r="E306" s="86">
        <f t="shared" si="4"/>
        <v>3.6290322580645165</v>
      </c>
      <c r="F306" s="30"/>
      <c r="G306" s="30"/>
      <c r="H306" s="30"/>
    </row>
    <row r="307" spans="1:8" x14ac:dyDescent="0.25">
      <c r="A307" s="85" t="s">
        <v>116</v>
      </c>
      <c r="B307" s="33" t="s">
        <v>109</v>
      </c>
      <c r="C307" s="44">
        <v>5</v>
      </c>
      <c r="D307" s="44"/>
      <c r="E307" s="86">
        <f t="shared" si="4"/>
        <v>0</v>
      </c>
      <c r="F307" s="30"/>
      <c r="G307" s="30"/>
      <c r="H307" s="30"/>
    </row>
    <row r="308" spans="1:8" x14ac:dyDescent="0.25">
      <c r="A308" s="85" t="s">
        <v>116</v>
      </c>
      <c r="B308" s="33" t="s">
        <v>50</v>
      </c>
      <c r="C308" s="44">
        <v>27</v>
      </c>
      <c r="D308" s="44">
        <v>5</v>
      </c>
      <c r="E308" s="86">
        <f t="shared" si="4"/>
        <v>15.625</v>
      </c>
      <c r="F308" s="30"/>
      <c r="G308" s="30"/>
      <c r="H308" s="30"/>
    </row>
    <row r="309" spans="1:8" x14ac:dyDescent="0.25">
      <c r="A309" s="85" t="s">
        <v>116</v>
      </c>
      <c r="B309" s="33" t="s">
        <v>56</v>
      </c>
      <c r="C309" s="44">
        <v>25</v>
      </c>
      <c r="D309" s="44"/>
      <c r="E309" s="86">
        <f t="shared" si="4"/>
        <v>0</v>
      </c>
      <c r="F309" s="30"/>
      <c r="G309" s="30"/>
      <c r="H309" s="30"/>
    </row>
    <row r="310" spans="1:8" x14ac:dyDescent="0.25">
      <c r="A310" s="85" t="s">
        <v>116</v>
      </c>
      <c r="B310" s="33" t="s">
        <v>73</v>
      </c>
      <c r="C310" s="44">
        <v>266</v>
      </c>
      <c r="D310" s="44">
        <v>37</v>
      </c>
      <c r="E310" s="86">
        <f t="shared" si="4"/>
        <v>12.211221122112212</v>
      </c>
      <c r="F310" s="30"/>
      <c r="G310" s="30"/>
      <c r="H310" s="30"/>
    </row>
    <row r="311" spans="1:8" x14ac:dyDescent="0.25">
      <c r="A311" s="85" t="s">
        <v>116</v>
      </c>
      <c r="B311" s="33" t="s">
        <v>57</v>
      </c>
      <c r="C311" s="44">
        <v>70</v>
      </c>
      <c r="D311" s="44">
        <v>14</v>
      </c>
      <c r="E311" s="86">
        <f t="shared" si="4"/>
        <v>16.666666666666664</v>
      </c>
      <c r="F311" s="30"/>
      <c r="G311" s="30"/>
      <c r="H311" s="30"/>
    </row>
    <row r="312" spans="1:8" x14ac:dyDescent="0.25">
      <c r="A312" s="85" t="s">
        <v>116</v>
      </c>
      <c r="B312" s="33" t="s">
        <v>37</v>
      </c>
      <c r="C312" s="44">
        <v>400</v>
      </c>
      <c r="D312" s="44">
        <v>15</v>
      </c>
      <c r="E312" s="86">
        <f t="shared" si="4"/>
        <v>3.6144578313253009</v>
      </c>
      <c r="F312" s="30"/>
      <c r="G312" s="30"/>
      <c r="H312" s="30"/>
    </row>
    <row r="313" spans="1:8" x14ac:dyDescent="0.25">
      <c r="A313" s="85" t="s">
        <v>116</v>
      </c>
      <c r="B313" s="33" t="s">
        <v>38</v>
      </c>
      <c r="C313" s="44">
        <v>127</v>
      </c>
      <c r="D313" s="44">
        <v>7</v>
      </c>
      <c r="E313" s="86">
        <f t="shared" si="4"/>
        <v>5.2238805970149249</v>
      </c>
      <c r="F313" s="30"/>
      <c r="G313" s="30"/>
      <c r="H313" s="30"/>
    </row>
    <row r="314" spans="1:8" x14ac:dyDescent="0.25">
      <c r="A314" s="85" t="s">
        <v>116</v>
      </c>
      <c r="B314" s="33" t="s">
        <v>74</v>
      </c>
      <c r="C314" s="44"/>
      <c r="D314" s="44">
        <v>7</v>
      </c>
      <c r="E314" s="86">
        <f t="shared" si="4"/>
        <v>100</v>
      </c>
      <c r="F314" s="30"/>
      <c r="G314" s="30"/>
      <c r="H314" s="30"/>
    </row>
    <row r="315" spans="1:8" x14ac:dyDescent="0.25">
      <c r="A315" s="85" t="s">
        <v>116</v>
      </c>
      <c r="B315" s="33" t="s">
        <v>24</v>
      </c>
      <c r="C315" s="44">
        <v>213</v>
      </c>
      <c r="D315" s="44">
        <v>13</v>
      </c>
      <c r="E315" s="86">
        <f t="shared" si="4"/>
        <v>5.7522123893805306</v>
      </c>
      <c r="F315" s="30"/>
      <c r="G315" s="30"/>
      <c r="H315" s="30"/>
    </row>
    <row r="316" spans="1:8" x14ac:dyDescent="0.25">
      <c r="A316" s="85" t="s">
        <v>116</v>
      </c>
      <c r="B316" s="33" t="s">
        <v>75</v>
      </c>
      <c r="C316" s="44">
        <v>433</v>
      </c>
      <c r="D316" s="44">
        <v>20</v>
      </c>
      <c r="E316" s="86">
        <f t="shared" si="4"/>
        <v>4.4150110375275942</v>
      </c>
      <c r="F316" s="30"/>
      <c r="G316" s="30"/>
      <c r="H316" s="30"/>
    </row>
    <row r="317" spans="1:8" x14ac:dyDescent="0.25">
      <c r="A317" s="85" t="s">
        <v>116</v>
      </c>
      <c r="B317" s="33" t="s">
        <v>76</v>
      </c>
      <c r="C317" s="44">
        <v>795</v>
      </c>
      <c r="D317" s="44">
        <v>20</v>
      </c>
      <c r="E317" s="86">
        <f t="shared" si="4"/>
        <v>2.4539877300613497</v>
      </c>
      <c r="F317" s="30"/>
      <c r="G317" s="30"/>
      <c r="H317" s="30"/>
    </row>
    <row r="318" spans="1:8" x14ac:dyDescent="0.25">
      <c r="A318" s="85" t="s">
        <v>120</v>
      </c>
      <c r="B318" s="33" t="s">
        <v>34</v>
      </c>
      <c r="C318" s="44">
        <v>55</v>
      </c>
      <c r="D318" s="44">
        <v>8</v>
      </c>
      <c r="E318" s="86">
        <f t="shared" si="4"/>
        <v>12.698412698412698</v>
      </c>
      <c r="F318" s="30"/>
      <c r="G318" s="30"/>
      <c r="H318" s="30"/>
    </row>
    <row r="319" spans="1:8" x14ac:dyDescent="0.25">
      <c r="A319" s="85" t="s">
        <v>120</v>
      </c>
      <c r="B319" s="33" t="s">
        <v>36</v>
      </c>
      <c r="C319" s="44">
        <v>23</v>
      </c>
      <c r="D319" s="44">
        <v>15</v>
      </c>
      <c r="E319" s="86">
        <f t="shared" si="4"/>
        <v>39.473684210526315</v>
      </c>
      <c r="F319" s="30"/>
      <c r="G319" s="30"/>
      <c r="H319" s="30"/>
    </row>
    <row r="320" spans="1:8" x14ac:dyDescent="0.25">
      <c r="A320" s="85" t="s">
        <v>120</v>
      </c>
      <c r="B320" s="33" t="s">
        <v>23</v>
      </c>
      <c r="C320" s="44">
        <v>42</v>
      </c>
      <c r="D320" s="44">
        <v>11</v>
      </c>
      <c r="E320" s="86">
        <f t="shared" si="4"/>
        <v>20.754716981132077</v>
      </c>
      <c r="F320" s="30"/>
      <c r="G320" s="30"/>
      <c r="H320" s="30"/>
    </row>
    <row r="321" spans="1:8" x14ac:dyDescent="0.25">
      <c r="A321" s="85" t="s">
        <v>121</v>
      </c>
      <c r="B321" s="33" t="s">
        <v>107</v>
      </c>
      <c r="C321" s="44">
        <v>30</v>
      </c>
      <c r="D321" s="44"/>
      <c r="E321" s="86">
        <f t="shared" si="4"/>
        <v>0</v>
      </c>
      <c r="F321" s="30"/>
      <c r="G321" s="30"/>
      <c r="H321" s="30"/>
    </row>
    <row r="322" spans="1:8" x14ac:dyDescent="0.25">
      <c r="A322" s="85" t="s">
        <v>122</v>
      </c>
      <c r="B322" s="33" t="s">
        <v>81</v>
      </c>
      <c r="C322" s="44">
        <v>153</v>
      </c>
      <c r="D322" s="44"/>
      <c r="E322" s="86">
        <f t="shared" si="4"/>
        <v>0</v>
      </c>
      <c r="F322" s="30"/>
      <c r="G322" s="30"/>
      <c r="H322" s="30"/>
    </row>
    <row r="323" spans="1:8" x14ac:dyDescent="0.25">
      <c r="A323" s="85" t="s">
        <v>123</v>
      </c>
      <c r="B323" s="33" t="s">
        <v>34</v>
      </c>
      <c r="C323" s="44">
        <v>35</v>
      </c>
      <c r="D323" s="44">
        <v>26</v>
      </c>
      <c r="E323" s="86">
        <f t="shared" si="4"/>
        <v>42.622950819672127</v>
      </c>
    </row>
    <row r="324" spans="1:8" x14ac:dyDescent="0.25">
      <c r="A324" s="85" t="s">
        <v>124</v>
      </c>
      <c r="B324" s="33" t="s">
        <v>19</v>
      </c>
      <c r="C324" s="44">
        <v>106</v>
      </c>
      <c r="D324" s="44">
        <v>4</v>
      </c>
      <c r="E324" s="86">
        <f t="shared" si="4"/>
        <v>3.6363636363636362</v>
      </c>
    </row>
    <row r="325" spans="1:8" x14ac:dyDescent="0.25">
      <c r="A325" s="85" t="s">
        <v>124</v>
      </c>
      <c r="B325" s="33" t="s">
        <v>28</v>
      </c>
      <c r="C325" s="44">
        <v>11</v>
      </c>
      <c r="D325" s="44">
        <v>7</v>
      </c>
      <c r="E325" s="86">
        <f t="shared" si="4"/>
        <v>38.888888888888893</v>
      </c>
    </row>
    <row r="326" spans="1:8" x14ac:dyDescent="0.25">
      <c r="A326" s="85" t="s">
        <v>124</v>
      </c>
      <c r="B326" s="33" t="s">
        <v>107</v>
      </c>
      <c r="C326" s="44">
        <v>122</v>
      </c>
      <c r="D326" s="44"/>
      <c r="E326" s="86">
        <f t="shared" ref="E326:E389" si="5">D326/SUM($C326:$D326)*100</f>
        <v>0</v>
      </c>
    </row>
    <row r="327" spans="1:8" x14ac:dyDescent="0.25">
      <c r="A327" s="85" t="s">
        <v>124</v>
      </c>
      <c r="B327" s="33" t="s">
        <v>29</v>
      </c>
      <c r="C327" s="44">
        <v>17</v>
      </c>
      <c r="D327" s="44">
        <v>4</v>
      </c>
      <c r="E327" s="86">
        <f t="shared" si="5"/>
        <v>19.047619047619047</v>
      </c>
    </row>
    <row r="328" spans="1:8" x14ac:dyDescent="0.25">
      <c r="A328" s="85" t="s">
        <v>124</v>
      </c>
      <c r="B328" s="33" t="s">
        <v>30</v>
      </c>
      <c r="C328" s="44">
        <v>21</v>
      </c>
      <c r="D328" s="44">
        <v>4</v>
      </c>
      <c r="E328" s="86">
        <f t="shared" si="5"/>
        <v>16</v>
      </c>
    </row>
    <row r="329" spans="1:8" x14ac:dyDescent="0.25">
      <c r="A329" s="85" t="s">
        <v>124</v>
      </c>
      <c r="B329" s="33" t="s">
        <v>31</v>
      </c>
      <c r="C329" s="44">
        <v>60</v>
      </c>
      <c r="D329" s="44">
        <v>6</v>
      </c>
      <c r="E329" s="86">
        <f t="shared" si="5"/>
        <v>9.0909090909090917</v>
      </c>
    </row>
    <row r="330" spans="1:8" x14ac:dyDescent="0.25">
      <c r="A330" s="85" t="s">
        <v>124</v>
      </c>
      <c r="B330" s="33" t="s">
        <v>32</v>
      </c>
      <c r="C330" s="44">
        <v>34</v>
      </c>
      <c r="D330" s="44"/>
      <c r="E330" s="86">
        <f t="shared" si="5"/>
        <v>0</v>
      </c>
    </row>
    <row r="331" spans="1:8" x14ac:dyDescent="0.25">
      <c r="A331" s="85" t="s">
        <v>124</v>
      </c>
      <c r="B331" s="33" t="s">
        <v>35</v>
      </c>
      <c r="C331" s="44">
        <v>61</v>
      </c>
      <c r="D331" s="44"/>
      <c r="E331" s="86">
        <f t="shared" si="5"/>
        <v>0</v>
      </c>
    </row>
    <row r="332" spans="1:8" x14ac:dyDescent="0.25">
      <c r="A332" s="85" t="s">
        <v>124</v>
      </c>
      <c r="B332" s="33" t="s">
        <v>36</v>
      </c>
      <c r="C332" s="44">
        <v>67</v>
      </c>
      <c r="D332" s="44">
        <v>7</v>
      </c>
      <c r="E332" s="86">
        <f t="shared" si="5"/>
        <v>9.4594594594594597</v>
      </c>
    </row>
    <row r="333" spans="1:8" x14ac:dyDescent="0.25">
      <c r="A333" s="85" t="s">
        <v>124</v>
      </c>
      <c r="B333" s="33" t="s">
        <v>43</v>
      </c>
      <c r="C333" s="44">
        <v>153</v>
      </c>
      <c r="D333" s="44">
        <v>6</v>
      </c>
      <c r="E333" s="86">
        <f t="shared" si="5"/>
        <v>3.7735849056603774</v>
      </c>
    </row>
    <row r="334" spans="1:8" x14ac:dyDescent="0.25">
      <c r="A334" s="85" t="s">
        <v>124</v>
      </c>
      <c r="B334" s="33" t="s">
        <v>57</v>
      </c>
      <c r="C334" s="44">
        <v>80</v>
      </c>
      <c r="D334" s="44">
        <v>6</v>
      </c>
      <c r="E334" s="86">
        <f t="shared" si="5"/>
        <v>6.9767441860465116</v>
      </c>
    </row>
    <row r="335" spans="1:8" x14ac:dyDescent="0.25">
      <c r="A335" s="85" t="s">
        <v>124</v>
      </c>
      <c r="B335" s="33" t="s">
        <v>38</v>
      </c>
      <c r="C335" s="44">
        <v>91</v>
      </c>
      <c r="D335" s="44">
        <v>9</v>
      </c>
      <c r="E335" s="86">
        <f t="shared" si="5"/>
        <v>9</v>
      </c>
    </row>
    <row r="336" spans="1:8" x14ac:dyDescent="0.25">
      <c r="A336" s="85" t="s">
        <v>124</v>
      </c>
      <c r="B336" s="33" t="s">
        <v>24</v>
      </c>
      <c r="C336" s="44">
        <v>43</v>
      </c>
      <c r="D336" s="44">
        <v>9</v>
      </c>
      <c r="E336" s="86">
        <f t="shared" si="5"/>
        <v>17.307692307692307</v>
      </c>
    </row>
    <row r="337" spans="1:5" x14ac:dyDescent="0.25">
      <c r="A337" s="85" t="s">
        <v>124</v>
      </c>
      <c r="B337" s="33" t="s">
        <v>39</v>
      </c>
      <c r="C337" s="44">
        <v>64</v>
      </c>
      <c r="D337" s="44"/>
      <c r="E337" s="86">
        <f t="shared" si="5"/>
        <v>0</v>
      </c>
    </row>
    <row r="338" spans="1:5" x14ac:dyDescent="0.25">
      <c r="A338" s="85" t="s">
        <v>125</v>
      </c>
      <c r="B338" s="33" t="s">
        <v>91</v>
      </c>
      <c r="C338" s="44">
        <v>320</v>
      </c>
      <c r="D338" s="44"/>
      <c r="E338" s="86">
        <f t="shared" si="5"/>
        <v>0</v>
      </c>
    </row>
    <row r="339" spans="1:5" x14ac:dyDescent="0.25">
      <c r="A339" s="85" t="s">
        <v>125</v>
      </c>
      <c r="B339" s="33" t="s">
        <v>126</v>
      </c>
      <c r="C339" s="44">
        <v>257</v>
      </c>
      <c r="D339" s="44"/>
      <c r="E339" s="86">
        <f t="shared" si="5"/>
        <v>0</v>
      </c>
    </row>
    <row r="340" spans="1:5" x14ac:dyDescent="0.25">
      <c r="A340" s="85" t="s">
        <v>125</v>
      </c>
      <c r="B340" s="33" t="s">
        <v>127</v>
      </c>
      <c r="C340" s="44">
        <v>217</v>
      </c>
      <c r="D340" s="44"/>
      <c r="E340" s="86">
        <f t="shared" si="5"/>
        <v>0</v>
      </c>
    </row>
    <row r="341" spans="1:5" x14ac:dyDescent="0.25">
      <c r="A341" s="85" t="s">
        <v>125</v>
      </c>
      <c r="B341" s="33" t="s">
        <v>68</v>
      </c>
      <c r="C341" s="44">
        <v>65</v>
      </c>
      <c r="D341" s="44"/>
      <c r="E341" s="86">
        <f t="shared" si="5"/>
        <v>0</v>
      </c>
    </row>
    <row r="342" spans="1:5" x14ac:dyDescent="0.25">
      <c r="A342" s="85" t="s">
        <v>125</v>
      </c>
      <c r="B342" s="33" t="s">
        <v>128</v>
      </c>
      <c r="C342" s="44">
        <v>152</v>
      </c>
      <c r="D342" s="44"/>
      <c r="E342" s="86">
        <f t="shared" si="5"/>
        <v>0</v>
      </c>
    </row>
    <row r="343" spans="1:5" x14ac:dyDescent="0.25">
      <c r="A343" s="85" t="s">
        <v>125</v>
      </c>
      <c r="B343" s="33" t="s">
        <v>129</v>
      </c>
      <c r="C343" s="44">
        <v>256</v>
      </c>
      <c r="D343" s="44"/>
      <c r="E343" s="86">
        <f t="shared" si="5"/>
        <v>0</v>
      </c>
    </row>
    <row r="344" spans="1:5" x14ac:dyDescent="0.25">
      <c r="A344" s="85" t="s">
        <v>125</v>
      </c>
      <c r="B344" s="33" t="s">
        <v>48</v>
      </c>
      <c r="C344" s="44">
        <v>39</v>
      </c>
      <c r="D344" s="44"/>
      <c r="E344" s="86">
        <f t="shared" si="5"/>
        <v>0</v>
      </c>
    </row>
    <row r="345" spans="1:5" x14ac:dyDescent="0.25">
      <c r="A345" s="85" t="s">
        <v>125</v>
      </c>
      <c r="B345" s="33" t="s">
        <v>130</v>
      </c>
      <c r="C345" s="44">
        <v>24</v>
      </c>
      <c r="D345" s="44"/>
      <c r="E345" s="86">
        <f t="shared" si="5"/>
        <v>0</v>
      </c>
    </row>
    <row r="346" spans="1:5" x14ac:dyDescent="0.25">
      <c r="A346" s="85" t="s">
        <v>125</v>
      </c>
      <c r="B346" s="33" t="s">
        <v>62</v>
      </c>
      <c r="C346" s="44">
        <v>89</v>
      </c>
      <c r="D346" s="44"/>
      <c r="E346" s="86">
        <f t="shared" si="5"/>
        <v>0</v>
      </c>
    </row>
    <row r="347" spans="1:5" x14ac:dyDescent="0.25">
      <c r="A347" s="85" t="s">
        <v>125</v>
      </c>
      <c r="B347" s="33" t="s">
        <v>20</v>
      </c>
      <c r="C347" s="44">
        <v>129</v>
      </c>
      <c r="D347" s="44"/>
      <c r="E347" s="86">
        <f t="shared" si="5"/>
        <v>0</v>
      </c>
    </row>
    <row r="348" spans="1:5" x14ac:dyDescent="0.25">
      <c r="A348" s="85" t="s">
        <v>125</v>
      </c>
      <c r="B348" s="33" t="s">
        <v>131</v>
      </c>
      <c r="C348" s="44">
        <v>118</v>
      </c>
      <c r="D348" s="44"/>
      <c r="E348" s="86">
        <f t="shared" si="5"/>
        <v>0</v>
      </c>
    </row>
    <row r="349" spans="1:5" x14ac:dyDescent="0.25">
      <c r="A349" s="85" t="s">
        <v>125</v>
      </c>
      <c r="B349" s="33" t="s">
        <v>21</v>
      </c>
      <c r="C349" s="44">
        <v>22</v>
      </c>
      <c r="D349" s="44"/>
      <c r="E349" s="86">
        <f t="shared" si="5"/>
        <v>0</v>
      </c>
    </row>
    <row r="350" spans="1:5" x14ac:dyDescent="0.25">
      <c r="A350" s="85" t="s">
        <v>125</v>
      </c>
      <c r="B350" s="33" t="s">
        <v>132</v>
      </c>
      <c r="C350" s="44">
        <v>252</v>
      </c>
      <c r="D350" s="44"/>
      <c r="E350" s="86">
        <f t="shared" si="5"/>
        <v>0</v>
      </c>
    </row>
    <row r="351" spans="1:5" x14ac:dyDescent="0.25">
      <c r="A351" s="85" t="s">
        <v>125</v>
      </c>
      <c r="B351" s="33" t="s">
        <v>22</v>
      </c>
      <c r="C351" s="44">
        <v>257</v>
      </c>
      <c r="D351" s="44"/>
      <c r="E351" s="86">
        <f t="shared" si="5"/>
        <v>0</v>
      </c>
    </row>
    <row r="352" spans="1:5" x14ac:dyDescent="0.25">
      <c r="A352" s="85" t="s">
        <v>125</v>
      </c>
      <c r="B352" s="33" t="s">
        <v>23</v>
      </c>
      <c r="C352" s="44">
        <v>50</v>
      </c>
      <c r="D352" s="44"/>
      <c r="E352" s="86">
        <f t="shared" si="5"/>
        <v>0</v>
      </c>
    </row>
    <row r="353" spans="1:5" x14ac:dyDescent="0.25">
      <c r="A353" s="85" t="s">
        <v>125</v>
      </c>
      <c r="B353" s="33" t="s">
        <v>38</v>
      </c>
      <c r="C353" s="44">
        <v>20</v>
      </c>
      <c r="D353" s="44"/>
      <c r="E353" s="86">
        <f t="shared" si="5"/>
        <v>0</v>
      </c>
    </row>
    <row r="354" spans="1:5" x14ac:dyDescent="0.25">
      <c r="A354" s="85" t="s">
        <v>125</v>
      </c>
      <c r="B354" s="33" t="s">
        <v>74</v>
      </c>
      <c r="C354" s="44">
        <v>56</v>
      </c>
      <c r="D354" s="44"/>
      <c r="E354" s="86">
        <f t="shared" si="5"/>
        <v>0</v>
      </c>
    </row>
    <row r="355" spans="1:5" x14ac:dyDescent="0.25">
      <c r="A355" s="85" t="s">
        <v>125</v>
      </c>
      <c r="B355" s="33" t="s">
        <v>24</v>
      </c>
      <c r="C355" s="44">
        <v>17</v>
      </c>
      <c r="D355" s="44"/>
      <c r="E355" s="86">
        <f t="shared" si="5"/>
        <v>0</v>
      </c>
    </row>
    <row r="356" spans="1:5" x14ac:dyDescent="0.25">
      <c r="A356" s="85" t="s">
        <v>133</v>
      </c>
      <c r="B356" s="33" t="s">
        <v>36</v>
      </c>
      <c r="C356" s="44">
        <v>304</v>
      </c>
      <c r="D356" s="44">
        <v>4</v>
      </c>
      <c r="E356" s="86">
        <f t="shared" si="5"/>
        <v>1.2987012987012987</v>
      </c>
    </row>
    <row r="357" spans="1:5" x14ac:dyDescent="0.25">
      <c r="A357" s="85" t="s">
        <v>133</v>
      </c>
      <c r="B357" s="33" t="s">
        <v>43</v>
      </c>
      <c r="C357" s="44">
        <v>99</v>
      </c>
      <c r="D357" s="44"/>
      <c r="E357" s="86">
        <f t="shared" si="5"/>
        <v>0</v>
      </c>
    </row>
    <row r="358" spans="1:5" x14ac:dyDescent="0.25">
      <c r="A358" s="85" t="s">
        <v>133</v>
      </c>
      <c r="B358" s="33" t="s">
        <v>23</v>
      </c>
      <c r="C358" s="44">
        <v>57</v>
      </c>
      <c r="D358" s="44"/>
      <c r="E358" s="86">
        <f t="shared" si="5"/>
        <v>0</v>
      </c>
    </row>
    <row r="359" spans="1:5" x14ac:dyDescent="0.25">
      <c r="A359" s="85" t="s">
        <v>133</v>
      </c>
      <c r="B359" s="33" t="s">
        <v>82</v>
      </c>
      <c r="C359" s="44">
        <v>4</v>
      </c>
      <c r="D359" s="44"/>
      <c r="E359" s="86">
        <f t="shared" si="5"/>
        <v>0</v>
      </c>
    </row>
    <row r="360" spans="1:5" x14ac:dyDescent="0.25">
      <c r="A360" s="85" t="s">
        <v>133</v>
      </c>
      <c r="B360" s="33" t="s">
        <v>24</v>
      </c>
      <c r="C360" s="44">
        <v>5</v>
      </c>
      <c r="D360" s="44"/>
      <c r="E360" s="86">
        <f t="shared" si="5"/>
        <v>0</v>
      </c>
    </row>
    <row r="361" spans="1:5" x14ac:dyDescent="0.25">
      <c r="A361" s="85" t="s">
        <v>134</v>
      </c>
      <c r="B361" s="33" t="s">
        <v>107</v>
      </c>
      <c r="C361" s="44">
        <v>6</v>
      </c>
      <c r="D361" s="44"/>
      <c r="E361" s="86">
        <f t="shared" si="5"/>
        <v>0</v>
      </c>
    </row>
    <row r="362" spans="1:5" x14ac:dyDescent="0.25">
      <c r="A362" s="85" t="s">
        <v>134</v>
      </c>
      <c r="B362" s="33" t="s">
        <v>43</v>
      </c>
      <c r="C362" s="44">
        <v>36</v>
      </c>
      <c r="D362" s="44"/>
      <c r="E362" s="86">
        <f t="shared" si="5"/>
        <v>0</v>
      </c>
    </row>
    <row r="363" spans="1:5" x14ac:dyDescent="0.25">
      <c r="A363" s="85" t="s">
        <v>135</v>
      </c>
      <c r="B363" s="33" t="s">
        <v>37</v>
      </c>
      <c r="C363" s="44">
        <v>60</v>
      </c>
      <c r="D363" s="44"/>
      <c r="E363" s="86">
        <f t="shared" si="5"/>
        <v>0</v>
      </c>
    </row>
    <row r="364" spans="1:5" x14ac:dyDescent="0.25">
      <c r="A364" s="85" t="s">
        <v>136</v>
      </c>
      <c r="B364" s="33" t="s">
        <v>62</v>
      </c>
      <c r="C364" s="44">
        <v>97</v>
      </c>
      <c r="D364" s="44"/>
      <c r="E364" s="86">
        <f t="shared" si="5"/>
        <v>0</v>
      </c>
    </row>
    <row r="365" spans="1:5" x14ac:dyDescent="0.25">
      <c r="A365" s="85" t="s">
        <v>136</v>
      </c>
      <c r="B365" s="33" t="s">
        <v>22</v>
      </c>
      <c r="C365" s="44">
        <v>19</v>
      </c>
      <c r="D365" s="44"/>
      <c r="E365" s="86">
        <f t="shared" si="5"/>
        <v>0</v>
      </c>
    </row>
    <row r="366" spans="1:5" x14ac:dyDescent="0.25">
      <c r="A366" s="85" t="s">
        <v>136</v>
      </c>
      <c r="B366" s="33" t="s">
        <v>50</v>
      </c>
      <c r="C366" s="44">
        <v>96</v>
      </c>
      <c r="D366" s="44"/>
      <c r="E366" s="86">
        <f t="shared" si="5"/>
        <v>0</v>
      </c>
    </row>
    <row r="367" spans="1:5" x14ac:dyDescent="0.25">
      <c r="A367" s="85" t="s">
        <v>136</v>
      </c>
      <c r="B367" s="33" t="s">
        <v>56</v>
      </c>
      <c r="C367" s="44">
        <v>18</v>
      </c>
      <c r="D367" s="44"/>
      <c r="E367" s="86">
        <f t="shared" si="5"/>
        <v>0</v>
      </c>
    </row>
    <row r="368" spans="1:5" x14ac:dyDescent="0.25">
      <c r="A368" s="85" t="s">
        <v>136</v>
      </c>
      <c r="B368" s="33" t="s">
        <v>36</v>
      </c>
      <c r="C368" s="44">
        <v>19</v>
      </c>
      <c r="D368" s="44"/>
      <c r="E368" s="86">
        <f t="shared" si="5"/>
        <v>0</v>
      </c>
    </row>
    <row r="369" spans="1:5" x14ac:dyDescent="0.25">
      <c r="A369" s="85" t="s">
        <v>137</v>
      </c>
      <c r="B369" s="33" t="s">
        <v>48</v>
      </c>
      <c r="C369" s="44">
        <v>56</v>
      </c>
      <c r="D369" s="44">
        <v>14</v>
      </c>
      <c r="E369" s="86">
        <f t="shared" si="5"/>
        <v>20</v>
      </c>
    </row>
    <row r="370" spans="1:5" x14ac:dyDescent="0.25">
      <c r="A370" s="85" t="s">
        <v>137</v>
      </c>
      <c r="B370" s="33" t="s">
        <v>62</v>
      </c>
      <c r="C370" s="44">
        <v>30</v>
      </c>
      <c r="D370" s="44">
        <v>14</v>
      </c>
      <c r="E370" s="86">
        <f t="shared" si="5"/>
        <v>31.818181818181817</v>
      </c>
    </row>
    <row r="371" spans="1:5" x14ac:dyDescent="0.25">
      <c r="A371" s="85" t="s">
        <v>137</v>
      </c>
      <c r="B371" s="33" t="s">
        <v>34</v>
      </c>
      <c r="C371" s="44">
        <v>106</v>
      </c>
      <c r="D371" s="44">
        <v>26</v>
      </c>
      <c r="E371" s="86">
        <f t="shared" si="5"/>
        <v>19.696969696969695</v>
      </c>
    </row>
    <row r="372" spans="1:5" x14ac:dyDescent="0.25">
      <c r="A372" s="85" t="s">
        <v>137</v>
      </c>
      <c r="B372" s="33" t="s">
        <v>22</v>
      </c>
      <c r="C372" s="44">
        <v>52</v>
      </c>
      <c r="D372" s="44">
        <v>25</v>
      </c>
      <c r="E372" s="86">
        <f t="shared" si="5"/>
        <v>32.467532467532465</v>
      </c>
    </row>
    <row r="373" spans="1:5" x14ac:dyDescent="0.25">
      <c r="A373" s="85" t="s">
        <v>137</v>
      </c>
      <c r="B373" s="33" t="s">
        <v>36</v>
      </c>
      <c r="C373" s="44">
        <v>41</v>
      </c>
      <c r="D373" s="44">
        <v>30</v>
      </c>
      <c r="E373" s="86">
        <f t="shared" si="5"/>
        <v>42.25352112676056</v>
      </c>
    </row>
    <row r="374" spans="1:5" x14ac:dyDescent="0.25">
      <c r="A374" s="85" t="s">
        <v>137</v>
      </c>
      <c r="B374" s="33" t="s">
        <v>23</v>
      </c>
      <c r="C374" s="44">
        <v>32</v>
      </c>
      <c r="D374" s="44">
        <v>20</v>
      </c>
      <c r="E374" s="86">
        <f t="shared" si="5"/>
        <v>38.461538461538467</v>
      </c>
    </row>
    <row r="375" spans="1:5" x14ac:dyDescent="0.25">
      <c r="A375" s="85" t="s">
        <v>137</v>
      </c>
      <c r="B375" s="33" t="s">
        <v>39</v>
      </c>
      <c r="C375" s="44">
        <v>75</v>
      </c>
      <c r="D375" s="44">
        <v>19</v>
      </c>
      <c r="E375" s="86">
        <f t="shared" si="5"/>
        <v>20.212765957446805</v>
      </c>
    </row>
    <row r="376" spans="1:5" x14ac:dyDescent="0.25">
      <c r="A376" s="85" t="s">
        <v>138</v>
      </c>
      <c r="B376" s="33" t="s">
        <v>21</v>
      </c>
      <c r="C376" s="44">
        <v>219</v>
      </c>
      <c r="D376" s="44"/>
      <c r="E376" s="86">
        <f t="shared" si="5"/>
        <v>0</v>
      </c>
    </row>
    <row r="377" spans="1:5" x14ac:dyDescent="0.25">
      <c r="A377" s="85" t="s">
        <v>139</v>
      </c>
      <c r="B377" s="33" t="s">
        <v>28</v>
      </c>
      <c r="C377" s="44">
        <v>43</v>
      </c>
      <c r="D377" s="44">
        <v>7</v>
      </c>
      <c r="E377" s="86">
        <f t="shared" si="5"/>
        <v>14.000000000000002</v>
      </c>
    </row>
    <row r="378" spans="1:5" x14ac:dyDescent="0.25">
      <c r="A378" s="85" t="s">
        <v>139</v>
      </c>
      <c r="B378" s="33" t="s">
        <v>67</v>
      </c>
      <c r="C378" s="44">
        <v>8</v>
      </c>
      <c r="D378" s="44"/>
      <c r="E378" s="86">
        <f t="shared" si="5"/>
        <v>0</v>
      </c>
    </row>
    <row r="379" spans="1:5" x14ac:dyDescent="0.25">
      <c r="A379" s="85" t="s">
        <v>139</v>
      </c>
      <c r="B379" s="33" t="s">
        <v>55</v>
      </c>
      <c r="C379" s="44">
        <v>50</v>
      </c>
      <c r="D379" s="44">
        <v>4</v>
      </c>
      <c r="E379" s="86">
        <f t="shared" si="5"/>
        <v>7.4074074074074066</v>
      </c>
    </row>
    <row r="380" spans="1:5" x14ac:dyDescent="0.25">
      <c r="A380" s="85" t="s">
        <v>139</v>
      </c>
      <c r="B380" s="33" t="s">
        <v>68</v>
      </c>
      <c r="C380" s="44">
        <v>41</v>
      </c>
      <c r="D380" s="44"/>
      <c r="E380" s="86">
        <f t="shared" si="5"/>
        <v>0</v>
      </c>
    </row>
    <row r="381" spans="1:5" x14ac:dyDescent="0.25">
      <c r="A381" s="85" t="s">
        <v>139</v>
      </c>
      <c r="B381" s="33" t="s">
        <v>29</v>
      </c>
      <c r="C381" s="44">
        <v>43</v>
      </c>
      <c r="D381" s="44"/>
      <c r="E381" s="86">
        <f t="shared" si="5"/>
        <v>0</v>
      </c>
    </row>
    <row r="382" spans="1:5" x14ac:dyDescent="0.25">
      <c r="A382" s="85" t="s">
        <v>139</v>
      </c>
      <c r="B382" s="33" t="s">
        <v>30</v>
      </c>
      <c r="C382" s="44">
        <v>62</v>
      </c>
      <c r="D382" s="44"/>
      <c r="E382" s="86">
        <f t="shared" si="5"/>
        <v>0</v>
      </c>
    </row>
    <row r="383" spans="1:5" x14ac:dyDescent="0.25">
      <c r="A383" s="85" t="s">
        <v>139</v>
      </c>
      <c r="B383" s="33" t="s">
        <v>31</v>
      </c>
      <c r="C383" s="44">
        <v>48</v>
      </c>
      <c r="D383" s="44"/>
      <c r="E383" s="86">
        <f t="shared" si="5"/>
        <v>0</v>
      </c>
    </row>
    <row r="384" spans="1:5" x14ac:dyDescent="0.25">
      <c r="A384" s="85" t="s">
        <v>139</v>
      </c>
      <c r="B384" s="33" t="s">
        <v>62</v>
      </c>
      <c r="C384" s="44">
        <v>125</v>
      </c>
      <c r="D384" s="44">
        <v>5</v>
      </c>
      <c r="E384" s="86">
        <f t="shared" si="5"/>
        <v>3.8461538461538463</v>
      </c>
    </row>
    <row r="385" spans="1:5" x14ac:dyDescent="0.25">
      <c r="A385" s="85" t="s">
        <v>139</v>
      </c>
      <c r="B385" s="33" t="s">
        <v>32</v>
      </c>
      <c r="C385" s="44">
        <v>55</v>
      </c>
      <c r="D385" s="44"/>
      <c r="E385" s="86">
        <f t="shared" si="5"/>
        <v>0</v>
      </c>
    </row>
    <row r="386" spans="1:5" x14ac:dyDescent="0.25">
      <c r="A386" s="85" t="s">
        <v>139</v>
      </c>
      <c r="B386" s="33" t="s">
        <v>34</v>
      </c>
      <c r="C386" s="44">
        <v>152</v>
      </c>
      <c r="D386" s="44">
        <v>7</v>
      </c>
      <c r="E386" s="86">
        <f t="shared" si="5"/>
        <v>4.4025157232704402</v>
      </c>
    </row>
    <row r="387" spans="1:5" x14ac:dyDescent="0.25">
      <c r="A387" s="85" t="s">
        <v>139</v>
      </c>
      <c r="B387" s="33" t="s">
        <v>22</v>
      </c>
      <c r="C387" s="44">
        <v>47</v>
      </c>
      <c r="D387" s="44"/>
      <c r="E387" s="86">
        <f t="shared" si="5"/>
        <v>0</v>
      </c>
    </row>
    <row r="388" spans="1:5" x14ac:dyDescent="0.25">
      <c r="A388" s="85" t="s">
        <v>139</v>
      </c>
      <c r="B388" s="33" t="s">
        <v>35</v>
      </c>
      <c r="C388" s="44">
        <v>61</v>
      </c>
      <c r="D388" s="44"/>
      <c r="E388" s="86">
        <f t="shared" si="5"/>
        <v>0</v>
      </c>
    </row>
    <row r="389" spans="1:5" x14ac:dyDescent="0.25">
      <c r="A389" s="85" t="s">
        <v>139</v>
      </c>
      <c r="B389" s="33" t="s">
        <v>56</v>
      </c>
      <c r="C389" s="44">
        <v>44</v>
      </c>
      <c r="D389" s="44"/>
      <c r="E389" s="86">
        <f t="shared" si="5"/>
        <v>0</v>
      </c>
    </row>
    <row r="390" spans="1:5" x14ac:dyDescent="0.25">
      <c r="A390" s="85" t="s">
        <v>139</v>
      </c>
      <c r="B390" s="33" t="s">
        <v>36</v>
      </c>
      <c r="C390" s="44">
        <v>136</v>
      </c>
      <c r="D390" s="44">
        <v>4</v>
      </c>
      <c r="E390" s="86">
        <f t="shared" ref="E390:E453" si="6">D390/SUM($C390:$D390)*100</f>
        <v>2.8571428571428572</v>
      </c>
    </row>
    <row r="391" spans="1:5" x14ac:dyDescent="0.25">
      <c r="A391" s="85" t="s">
        <v>139</v>
      </c>
      <c r="B391" s="33" t="s">
        <v>23</v>
      </c>
      <c r="C391" s="44">
        <v>96</v>
      </c>
      <c r="D391" s="44">
        <v>20</v>
      </c>
      <c r="E391" s="86">
        <f t="shared" si="6"/>
        <v>17.241379310344829</v>
      </c>
    </row>
    <row r="392" spans="1:5" x14ac:dyDescent="0.25">
      <c r="A392" s="85" t="s">
        <v>139</v>
      </c>
      <c r="B392" s="33" t="s">
        <v>57</v>
      </c>
      <c r="C392" s="44">
        <v>69</v>
      </c>
      <c r="D392" s="44"/>
      <c r="E392" s="86">
        <f t="shared" si="6"/>
        <v>0</v>
      </c>
    </row>
    <row r="393" spans="1:5" x14ac:dyDescent="0.25">
      <c r="A393" s="85" t="s">
        <v>139</v>
      </c>
      <c r="B393" s="33" t="s">
        <v>37</v>
      </c>
      <c r="C393" s="44">
        <v>84</v>
      </c>
      <c r="D393" s="44"/>
      <c r="E393" s="86">
        <f t="shared" si="6"/>
        <v>0</v>
      </c>
    </row>
    <row r="394" spans="1:5" x14ac:dyDescent="0.25">
      <c r="A394" s="85" t="s">
        <v>139</v>
      </c>
      <c r="B394" s="33" t="s">
        <v>24</v>
      </c>
      <c r="C394" s="44">
        <v>41</v>
      </c>
      <c r="D394" s="44"/>
      <c r="E394" s="86">
        <f t="shared" si="6"/>
        <v>0</v>
      </c>
    </row>
    <row r="395" spans="1:5" x14ac:dyDescent="0.25">
      <c r="A395" s="85" t="s">
        <v>139</v>
      </c>
      <c r="B395" s="33" t="s">
        <v>39</v>
      </c>
      <c r="C395" s="44">
        <v>84</v>
      </c>
      <c r="D395" s="44">
        <v>5</v>
      </c>
      <c r="E395" s="86">
        <f t="shared" si="6"/>
        <v>5.6179775280898872</v>
      </c>
    </row>
    <row r="396" spans="1:5" x14ac:dyDescent="0.25">
      <c r="A396" s="85" t="s">
        <v>140</v>
      </c>
      <c r="B396" s="33" t="s">
        <v>55</v>
      </c>
      <c r="C396" s="44"/>
      <c r="D396" s="44">
        <v>5</v>
      </c>
      <c r="E396" s="86">
        <f t="shared" si="6"/>
        <v>100</v>
      </c>
    </row>
    <row r="397" spans="1:5" x14ac:dyDescent="0.25">
      <c r="A397" s="85" t="s">
        <v>140</v>
      </c>
      <c r="B397" s="33" t="s">
        <v>31</v>
      </c>
      <c r="C397" s="44">
        <v>5</v>
      </c>
      <c r="D397" s="44"/>
      <c r="E397" s="86">
        <f t="shared" si="6"/>
        <v>0</v>
      </c>
    </row>
    <row r="398" spans="1:5" x14ac:dyDescent="0.25">
      <c r="A398" s="85" t="s">
        <v>140</v>
      </c>
      <c r="B398" s="33" t="s">
        <v>62</v>
      </c>
      <c r="C398" s="44">
        <v>8</v>
      </c>
      <c r="D398" s="44"/>
      <c r="E398" s="86">
        <f t="shared" si="6"/>
        <v>0</v>
      </c>
    </row>
    <row r="399" spans="1:5" x14ac:dyDescent="0.25">
      <c r="A399" s="85" t="s">
        <v>140</v>
      </c>
      <c r="B399" s="33" t="s">
        <v>34</v>
      </c>
      <c r="C399" s="44">
        <v>16</v>
      </c>
      <c r="D399" s="44">
        <v>27</v>
      </c>
      <c r="E399" s="86">
        <f t="shared" si="6"/>
        <v>62.790697674418603</v>
      </c>
    </row>
    <row r="400" spans="1:5" x14ac:dyDescent="0.25">
      <c r="A400" s="85" t="s">
        <v>140</v>
      </c>
      <c r="B400" s="33" t="s">
        <v>22</v>
      </c>
      <c r="C400" s="44">
        <v>8</v>
      </c>
      <c r="D400" s="44"/>
      <c r="E400" s="86">
        <f t="shared" si="6"/>
        <v>0</v>
      </c>
    </row>
    <row r="401" spans="1:5" x14ac:dyDescent="0.25">
      <c r="A401" s="85" t="s">
        <v>140</v>
      </c>
      <c r="B401" s="33" t="s">
        <v>50</v>
      </c>
      <c r="C401" s="44">
        <v>4</v>
      </c>
      <c r="D401" s="44"/>
      <c r="E401" s="86">
        <f t="shared" si="6"/>
        <v>0</v>
      </c>
    </row>
    <row r="402" spans="1:5" x14ac:dyDescent="0.25">
      <c r="A402" s="85" t="s">
        <v>140</v>
      </c>
      <c r="B402" s="33" t="s">
        <v>56</v>
      </c>
      <c r="C402" s="44">
        <v>4</v>
      </c>
      <c r="D402" s="44"/>
      <c r="E402" s="86">
        <f t="shared" si="6"/>
        <v>0</v>
      </c>
    </row>
    <row r="403" spans="1:5" x14ac:dyDescent="0.25">
      <c r="A403" s="85" t="s">
        <v>140</v>
      </c>
      <c r="B403" s="33" t="s">
        <v>36</v>
      </c>
      <c r="C403" s="44">
        <v>9</v>
      </c>
      <c r="D403" s="44">
        <v>6</v>
      </c>
      <c r="E403" s="86">
        <f t="shared" si="6"/>
        <v>40</v>
      </c>
    </row>
    <row r="404" spans="1:5" x14ac:dyDescent="0.25">
      <c r="A404" s="85" t="s">
        <v>141</v>
      </c>
      <c r="B404" s="33" t="s">
        <v>43</v>
      </c>
      <c r="C404" s="44">
        <v>7</v>
      </c>
      <c r="D404" s="44"/>
      <c r="E404" s="86">
        <f t="shared" si="6"/>
        <v>0</v>
      </c>
    </row>
    <row r="405" spans="1:5" x14ac:dyDescent="0.25">
      <c r="A405" s="85" t="s">
        <v>142</v>
      </c>
      <c r="B405" s="33" t="s">
        <v>57</v>
      </c>
      <c r="C405" s="44">
        <v>38</v>
      </c>
      <c r="D405" s="44"/>
      <c r="E405" s="86">
        <f t="shared" si="6"/>
        <v>0</v>
      </c>
    </row>
    <row r="406" spans="1:5" x14ac:dyDescent="0.25">
      <c r="A406" s="85" t="s">
        <v>143</v>
      </c>
      <c r="B406" s="33" t="s">
        <v>87</v>
      </c>
      <c r="C406" s="44">
        <v>19</v>
      </c>
      <c r="D406" s="44">
        <v>12</v>
      </c>
      <c r="E406" s="86">
        <f t="shared" si="6"/>
        <v>38.70967741935484</v>
      </c>
    </row>
    <row r="407" spans="1:5" x14ac:dyDescent="0.25">
      <c r="A407" s="85" t="s">
        <v>143</v>
      </c>
      <c r="B407" s="33" t="s">
        <v>28</v>
      </c>
      <c r="C407" s="44">
        <v>59</v>
      </c>
      <c r="D407" s="44">
        <v>23</v>
      </c>
      <c r="E407" s="86">
        <f t="shared" si="6"/>
        <v>28.04878048780488</v>
      </c>
    </row>
    <row r="408" spans="1:5" x14ac:dyDescent="0.25">
      <c r="A408" s="85" t="s">
        <v>143</v>
      </c>
      <c r="B408" s="33" t="s">
        <v>41</v>
      </c>
      <c r="C408" s="44">
        <v>96</v>
      </c>
      <c r="D408" s="44">
        <v>8</v>
      </c>
      <c r="E408" s="86">
        <f t="shared" si="6"/>
        <v>7.6923076923076925</v>
      </c>
    </row>
    <row r="409" spans="1:5" x14ac:dyDescent="0.25">
      <c r="A409" s="85" t="s">
        <v>143</v>
      </c>
      <c r="B409" s="33" t="s">
        <v>55</v>
      </c>
      <c r="C409" s="44">
        <v>62</v>
      </c>
      <c r="D409" s="44">
        <v>8</v>
      </c>
      <c r="E409" s="86">
        <f t="shared" si="6"/>
        <v>11.428571428571429</v>
      </c>
    </row>
    <row r="410" spans="1:5" x14ac:dyDescent="0.25">
      <c r="A410" s="85" t="s">
        <v>143</v>
      </c>
      <c r="B410" s="33" t="s">
        <v>68</v>
      </c>
      <c r="C410" s="44">
        <v>57</v>
      </c>
      <c r="D410" s="44">
        <v>8</v>
      </c>
      <c r="E410" s="86">
        <f t="shared" si="6"/>
        <v>12.307692307692308</v>
      </c>
    </row>
    <row r="411" spans="1:5" x14ac:dyDescent="0.25">
      <c r="A411" s="85" t="s">
        <v>143</v>
      </c>
      <c r="B411" s="33" t="s">
        <v>29</v>
      </c>
      <c r="C411" s="44">
        <v>48</v>
      </c>
      <c r="D411" s="44">
        <v>11</v>
      </c>
      <c r="E411" s="86">
        <f t="shared" si="6"/>
        <v>18.64406779661017</v>
      </c>
    </row>
    <row r="412" spans="1:5" x14ac:dyDescent="0.25">
      <c r="A412" s="85" t="s">
        <v>143</v>
      </c>
      <c r="B412" s="33" t="s">
        <v>30</v>
      </c>
      <c r="C412" s="44">
        <v>101</v>
      </c>
      <c r="D412" s="44">
        <v>18</v>
      </c>
      <c r="E412" s="86">
        <f t="shared" si="6"/>
        <v>15.126050420168067</v>
      </c>
    </row>
    <row r="413" spans="1:5" x14ac:dyDescent="0.25">
      <c r="A413" s="85" t="s">
        <v>143</v>
      </c>
      <c r="B413" s="33" t="s">
        <v>31</v>
      </c>
      <c r="C413" s="44">
        <v>55</v>
      </c>
      <c r="D413" s="44">
        <v>17</v>
      </c>
      <c r="E413" s="86">
        <f t="shared" si="6"/>
        <v>23.611111111111111</v>
      </c>
    </row>
    <row r="414" spans="1:5" x14ac:dyDescent="0.25">
      <c r="A414" s="85" t="s">
        <v>143</v>
      </c>
      <c r="B414" s="33" t="s">
        <v>48</v>
      </c>
      <c r="C414" s="44">
        <v>82</v>
      </c>
      <c r="D414" s="44">
        <v>19</v>
      </c>
      <c r="E414" s="86">
        <f t="shared" si="6"/>
        <v>18.811881188118811</v>
      </c>
    </row>
    <row r="415" spans="1:5" x14ac:dyDescent="0.25">
      <c r="A415" s="85" t="s">
        <v>143</v>
      </c>
      <c r="B415" s="33" t="s">
        <v>32</v>
      </c>
      <c r="C415" s="44">
        <v>6</v>
      </c>
      <c r="D415" s="44"/>
      <c r="E415" s="86">
        <f t="shared" si="6"/>
        <v>0</v>
      </c>
    </row>
    <row r="416" spans="1:5" x14ac:dyDescent="0.25">
      <c r="A416" s="85" t="s">
        <v>143</v>
      </c>
      <c r="B416" s="33" t="s">
        <v>33</v>
      </c>
      <c r="C416" s="44">
        <v>273</v>
      </c>
      <c r="D416" s="44">
        <v>23</v>
      </c>
      <c r="E416" s="86">
        <f t="shared" si="6"/>
        <v>7.7702702702702702</v>
      </c>
    </row>
    <row r="417" spans="1:5" x14ac:dyDescent="0.25">
      <c r="A417" s="85" t="s">
        <v>143</v>
      </c>
      <c r="B417" s="33" t="s">
        <v>22</v>
      </c>
      <c r="C417" s="44">
        <v>217</v>
      </c>
      <c r="D417" s="44">
        <v>18</v>
      </c>
      <c r="E417" s="86">
        <f t="shared" si="6"/>
        <v>7.6595744680851059</v>
      </c>
    </row>
    <row r="418" spans="1:5" x14ac:dyDescent="0.25">
      <c r="A418" s="85" t="s">
        <v>143</v>
      </c>
      <c r="B418" s="33" t="s">
        <v>35</v>
      </c>
      <c r="C418" s="44">
        <v>68</v>
      </c>
      <c r="D418" s="44">
        <v>6</v>
      </c>
      <c r="E418" s="86">
        <f t="shared" si="6"/>
        <v>8.1081081081081088</v>
      </c>
    </row>
    <row r="419" spans="1:5" x14ac:dyDescent="0.25">
      <c r="A419" s="85" t="s">
        <v>143</v>
      </c>
      <c r="B419" s="33" t="s">
        <v>56</v>
      </c>
      <c r="C419" s="44">
        <v>58</v>
      </c>
      <c r="D419" s="44">
        <v>12</v>
      </c>
      <c r="E419" s="86">
        <f t="shared" si="6"/>
        <v>17.142857142857142</v>
      </c>
    </row>
    <row r="420" spans="1:5" x14ac:dyDescent="0.25">
      <c r="A420" s="85" t="s">
        <v>143</v>
      </c>
      <c r="B420" s="33" t="s">
        <v>36</v>
      </c>
      <c r="C420" s="44">
        <v>348</v>
      </c>
      <c r="D420" s="44">
        <v>44</v>
      </c>
      <c r="E420" s="86">
        <f t="shared" si="6"/>
        <v>11.224489795918368</v>
      </c>
    </row>
    <row r="421" spans="1:5" x14ac:dyDescent="0.25">
      <c r="A421" s="85" t="s">
        <v>143</v>
      </c>
      <c r="B421" s="33" t="s">
        <v>43</v>
      </c>
      <c r="C421" s="44">
        <v>219</v>
      </c>
      <c r="D421" s="44">
        <v>47</v>
      </c>
      <c r="E421" s="86">
        <f t="shared" si="6"/>
        <v>17.669172932330827</v>
      </c>
    </row>
    <row r="422" spans="1:5" x14ac:dyDescent="0.25">
      <c r="A422" s="85" t="s">
        <v>143</v>
      </c>
      <c r="B422" s="33" t="s">
        <v>23</v>
      </c>
      <c r="C422" s="44">
        <v>139</v>
      </c>
      <c r="D422" s="44">
        <v>16</v>
      </c>
      <c r="E422" s="86">
        <f t="shared" si="6"/>
        <v>10.32258064516129</v>
      </c>
    </row>
    <row r="423" spans="1:5" x14ac:dyDescent="0.25">
      <c r="A423" s="85" t="s">
        <v>143</v>
      </c>
      <c r="B423" s="33" t="s">
        <v>57</v>
      </c>
      <c r="C423" s="44">
        <v>145</v>
      </c>
      <c r="D423" s="44">
        <v>19</v>
      </c>
      <c r="E423" s="86">
        <f t="shared" si="6"/>
        <v>11.585365853658537</v>
      </c>
    </row>
    <row r="424" spans="1:5" x14ac:dyDescent="0.25">
      <c r="A424" s="85" t="s">
        <v>143</v>
      </c>
      <c r="B424" s="33" t="s">
        <v>37</v>
      </c>
      <c r="C424" s="44">
        <v>184</v>
      </c>
      <c r="D424" s="44">
        <v>16</v>
      </c>
      <c r="E424" s="86">
        <f t="shared" si="6"/>
        <v>8</v>
      </c>
    </row>
    <row r="425" spans="1:5" x14ac:dyDescent="0.25">
      <c r="A425" s="85" t="s">
        <v>143</v>
      </c>
      <c r="B425" s="33" t="s">
        <v>38</v>
      </c>
      <c r="C425" s="44">
        <v>97</v>
      </c>
      <c r="D425" s="44">
        <v>24</v>
      </c>
      <c r="E425" s="86">
        <f t="shared" si="6"/>
        <v>19.834710743801654</v>
      </c>
    </row>
    <row r="426" spans="1:5" x14ac:dyDescent="0.25">
      <c r="A426" s="85" t="s">
        <v>143</v>
      </c>
      <c r="B426" s="33" t="s">
        <v>82</v>
      </c>
      <c r="C426" s="44">
        <v>178</v>
      </c>
      <c r="D426" s="44">
        <v>18</v>
      </c>
      <c r="E426" s="86">
        <f t="shared" si="6"/>
        <v>9.183673469387756</v>
      </c>
    </row>
    <row r="427" spans="1:5" x14ac:dyDescent="0.25">
      <c r="A427" s="85" t="s">
        <v>143</v>
      </c>
      <c r="B427" s="33" t="s">
        <v>24</v>
      </c>
      <c r="C427" s="44">
        <v>78</v>
      </c>
      <c r="D427" s="44">
        <v>11</v>
      </c>
      <c r="E427" s="86">
        <f t="shared" si="6"/>
        <v>12.359550561797752</v>
      </c>
    </row>
    <row r="428" spans="1:5" x14ac:dyDescent="0.25">
      <c r="A428" s="85" t="s">
        <v>143</v>
      </c>
      <c r="B428" s="33" t="s">
        <v>39</v>
      </c>
      <c r="C428" s="44">
        <v>134</v>
      </c>
      <c r="D428" s="44">
        <v>5</v>
      </c>
      <c r="E428" s="86">
        <f t="shared" si="6"/>
        <v>3.5971223021582732</v>
      </c>
    </row>
    <row r="429" spans="1:5" x14ac:dyDescent="0.25">
      <c r="A429" s="85" t="s">
        <v>144</v>
      </c>
      <c r="B429" s="33" t="s">
        <v>145</v>
      </c>
      <c r="C429" s="44">
        <v>37</v>
      </c>
      <c r="D429" s="44"/>
      <c r="E429" s="86">
        <f t="shared" si="6"/>
        <v>0</v>
      </c>
    </row>
    <row r="430" spans="1:5" x14ac:dyDescent="0.25">
      <c r="A430" s="85" t="s">
        <v>144</v>
      </c>
      <c r="B430" s="33" t="s">
        <v>81</v>
      </c>
      <c r="C430" s="44">
        <v>146</v>
      </c>
      <c r="D430" s="44"/>
      <c r="E430" s="86">
        <f t="shared" si="6"/>
        <v>0</v>
      </c>
    </row>
    <row r="431" spans="1:5" x14ac:dyDescent="0.25">
      <c r="A431" s="85" t="s">
        <v>146</v>
      </c>
      <c r="B431" s="33" t="s">
        <v>107</v>
      </c>
      <c r="C431" s="44">
        <v>203</v>
      </c>
      <c r="D431" s="44"/>
      <c r="E431" s="86">
        <f t="shared" si="6"/>
        <v>0</v>
      </c>
    </row>
    <row r="432" spans="1:5" x14ac:dyDescent="0.25">
      <c r="A432" s="85" t="s">
        <v>146</v>
      </c>
      <c r="B432" s="33" t="s">
        <v>29</v>
      </c>
      <c r="C432" s="44">
        <v>188</v>
      </c>
      <c r="D432" s="44">
        <v>14</v>
      </c>
      <c r="E432" s="86">
        <f t="shared" si="6"/>
        <v>6.9306930693069315</v>
      </c>
    </row>
    <row r="433" spans="1:5" x14ac:dyDescent="0.25">
      <c r="A433" s="85" t="s">
        <v>146</v>
      </c>
      <c r="B433" s="33" t="s">
        <v>34</v>
      </c>
      <c r="C433" s="44">
        <v>114</v>
      </c>
      <c r="D433" s="44">
        <v>12</v>
      </c>
      <c r="E433" s="86">
        <f t="shared" si="6"/>
        <v>9.5238095238095237</v>
      </c>
    </row>
    <row r="434" spans="1:5" x14ac:dyDescent="0.25">
      <c r="A434" s="85" t="s">
        <v>146</v>
      </c>
      <c r="B434" s="33" t="s">
        <v>38</v>
      </c>
      <c r="C434" s="44">
        <v>4</v>
      </c>
      <c r="D434" s="44">
        <v>5</v>
      </c>
      <c r="E434" s="86">
        <f t="shared" si="6"/>
        <v>55.555555555555557</v>
      </c>
    </row>
    <row r="435" spans="1:5" x14ac:dyDescent="0.25">
      <c r="A435" s="85" t="s">
        <v>146</v>
      </c>
      <c r="B435" s="33" t="s">
        <v>24</v>
      </c>
      <c r="C435" s="44">
        <v>15</v>
      </c>
      <c r="D435" s="44">
        <v>4</v>
      </c>
      <c r="E435" s="86">
        <f t="shared" si="6"/>
        <v>21.052631578947366</v>
      </c>
    </row>
    <row r="436" spans="1:5" x14ac:dyDescent="0.25">
      <c r="A436" s="85" t="s">
        <v>147</v>
      </c>
      <c r="B436" s="33" t="s">
        <v>32</v>
      </c>
      <c r="C436" s="44">
        <v>6</v>
      </c>
      <c r="D436" s="44"/>
      <c r="E436" s="86">
        <f t="shared" si="6"/>
        <v>0</v>
      </c>
    </row>
    <row r="437" spans="1:5" x14ac:dyDescent="0.25">
      <c r="A437" s="85" t="s">
        <v>147</v>
      </c>
      <c r="B437" s="33" t="s">
        <v>33</v>
      </c>
      <c r="C437" s="44">
        <v>4</v>
      </c>
      <c r="D437" s="44"/>
      <c r="E437" s="86">
        <f t="shared" si="6"/>
        <v>0</v>
      </c>
    </row>
    <row r="438" spans="1:5" x14ac:dyDescent="0.25">
      <c r="A438" s="85" t="s">
        <v>148</v>
      </c>
      <c r="B438" s="33" t="s">
        <v>149</v>
      </c>
      <c r="C438" s="44">
        <v>14</v>
      </c>
      <c r="D438" s="44"/>
      <c r="E438" s="86">
        <f t="shared" si="6"/>
        <v>0</v>
      </c>
    </row>
    <row r="439" spans="1:5" x14ac:dyDescent="0.25">
      <c r="A439" s="85" t="s">
        <v>148</v>
      </c>
      <c r="B439" s="33" t="s">
        <v>150</v>
      </c>
      <c r="C439" s="44">
        <v>158</v>
      </c>
      <c r="D439" s="44"/>
      <c r="E439" s="86">
        <f t="shared" si="6"/>
        <v>0</v>
      </c>
    </row>
    <row r="440" spans="1:5" x14ac:dyDescent="0.25">
      <c r="A440" s="85" t="s">
        <v>148</v>
      </c>
      <c r="B440" s="33" t="s">
        <v>151</v>
      </c>
      <c r="C440" s="44">
        <v>73</v>
      </c>
      <c r="D440" s="44"/>
      <c r="E440" s="86">
        <f t="shared" si="6"/>
        <v>0</v>
      </c>
    </row>
    <row r="441" spans="1:5" x14ac:dyDescent="0.25">
      <c r="A441" s="85" t="s">
        <v>148</v>
      </c>
      <c r="B441" s="33" t="s">
        <v>46</v>
      </c>
      <c r="C441" s="44">
        <v>124</v>
      </c>
      <c r="D441" s="44"/>
      <c r="E441" s="86">
        <f t="shared" si="6"/>
        <v>0</v>
      </c>
    </row>
    <row r="442" spans="1:5" x14ac:dyDescent="0.25">
      <c r="A442" s="85" t="s">
        <v>148</v>
      </c>
      <c r="B442" s="33" t="s">
        <v>152</v>
      </c>
      <c r="C442" s="44">
        <v>81</v>
      </c>
      <c r="D442" s="44"/>
      <c r="E442" s="86">
        <f t="shared" si="6"/>
        <v>0</v>
      </c>
    </row>
    <row r="443" spans="1:5" x14ac:dyDescent="0.25">
      <c r="A443" s="85" t="s">
        <v>148</v>
      </c>
      <c r="B443" s="33" t="s">
        <v>153</v>
      </c>
      <c r="C443" s="44">
        <v>132</v>
      </c>
      <c r="D443" s="44"/>
      <c r="E443" s="86">
        <f t="shared" si="6"/>
        <v>0</v>
      </c>
    </row>
    <row r="444" spans="1:5" x14ac:dyDescent="0.25">
      <c r="A444" s="85" t="s">
        <v>148</v>
      </c>
      <c r="B444" s="33" t="s">
        <v>154</v>
      </c>
      <c r="C444" s="44">
        <v>83</v>
      </c>
      <c r="D444" s="44"/>
      <c r="E444" s="86">
        <f t="shared" si="6"/>
        <v>0</v>
      </c>
    </row>
    <row r="445" spans="1:5" x14ac:dyDescent="0.25">
      <c r="A445" s="85" t="s">
        <v>148</v>
      </c>
      <c r="B445" s="33" t="s">
        <v>155</v>
      </c>
      <c r="C445" s="44">
        <v>135</v>
      </c>
      <c r="D445" s="44"/>
      <c r="E445" s="86">
        <f t="shared" si="6"/>
        <v>0</v>
      </c>
    </row>
    <row r="446" spans="1:5" x14ac:dyDescent="0.25">
      <c r="A446" s="85" t="s">
        <v>148</v>
      </c>
      <c r="B446" s="33" t="s">
        <v>156</v>
      </c>
      <c r="C446" s="44">
        <v>54</v>
      </c>
      <c r="D446" s="44"/>
      <c r="E446" s="86">
        <f t="shared" si="6"/>
        <v>0</v>
      </c>
    </row>
    <row r="447" spans="1:5" x14ac:dyDescent="0.25">
      <c r="A447" s="85" t="s">
        <v>148</v>
      </c>
      <c r="B447" s="33" t="s">
        <v>157</v>
      </c>
      <c r="C447" s="44">
        <v>60</v>
      </c>
      <c r="D447" s="44"/>
      <c r="E447" s="86">
        <f t="shared" si="6"/>
        <v>0</v>
      </c>
    </row>
    <row r="448" spans="1:5" x14ac:dyDescent="0.25">
      <c r="A448" s="85" t="s">
        <v>148</v>
      </c>
      <c r="B448" s="33" t="s">
        <v>158</v>
      </c>
      <c r="C448" s="44">
        <v>58</v>
      </c>
      <c r="D448" s="44"/>
      <c r="E448" s="86">
        <f t="shared" si="6"/>
        <v>0</v>
      </c>
    </row>
    <row r="449" spans="1:5" x14ac:dyDescent="0.25">
      <c r="A449" s="85" t="s">
        <v>148</v>
      </c>
      <c r="B449" s="33" t="s">
        <v>159</v>
      </c>
      <c r="C449" s="44">
        <v>313</v>
      </c>
      <c r="D449" s="44"/>
      <c r="E449" s="86">
        <f t="shared" si="6"/>
        <v>0</v>
      </c>
    </row>
    <row r="450" spans="1:5" x14ac:dyDescent="0.25">
      <c r="A450" s="85" t="s">
        <v>148</v>
      </c>
      <c r="B450" s="33" t="s">
        <v>160</v>
      </c>
      <c r="C450" s="44">
        <v>80</v>
      </c>
      <c r="D450" s="44"/>
      <c r="E450" s="86">
        <f t="shared" si="6"/>
        <v>0</v>
      </c>
    </row>
    <row r="451" spans="1:5" x14ac:dyDescent="0.25">
      <c r="A451" s="85" t="s">
        <v>148</v>
      </c>
      <c r="B451" s="33" t="s">
        <v>161</v>
      </c>
      <c r="C451" s="44">
        <v>125</v>
      </c>
      <c r="D451" s="44"/>
      <c r="E451" s="86">
        <f t="shared" si="6"/>
        <v>0</v>
      </c>
    </row>
    <row r="452" spans="1:5" x14ac:dyDescent="0.25">
      <c r="A452" s="85" t="s">
        <v>148</v>
      </c>
      <c r="B452" s="33" t="s">
        <v>162</v>
      </c>
      <c r="C452" s="44">
        <v>174</v>
      </c>
      <c r="D452" s="44"/>
      <c r="E452" s="86">
        <f t="shared" si="6"/>
        <v>0</v>
      </c>
    </row>
    <row r="453" spans="1:5" x14ac:dyDescent="0.25">
      <c r="A453" s="85" t="s">
        <v>148</v>
      </c>
      <c r="B453" s="33" t="s">
        <v>24</v>
      </c>
      <c r="C453" s="44">
        <v>195</v>
      </c>
      <c r="D453" s="44"/>
      <c r="E453" s="86">
        <f t="shared" si="6"/>
        <v>0</v>
      </c>
    </row>
    <row r="454" spans="1:5" x14ac:dyDescent="0.25">
      <c r="A454" s="85" t="s">
        <v>163</v>
      </c>
      <c r="B454" s="33" t="s">
        <v>41</v>
      </c>
      <c r="C454" s="44">
        <v>24</v>
      </c>
      <c r="D454" s="44"/>
      <c r="E454" s="86">
        <f t="shared" ref="E454:E517" si="7">D454/SUM($C454:$D454)*100</f>
        <v>0</v>
      </c>
    </row>
    <row r="455" spans="1:5" x14ac:dyDescent="0.25">
      <c r="A455" s="85" t="s">
        <v>163</v>
      </c>
      <c r="B455" s="33" t="s">
        <v>88</v>
      </c>
      <c r="C455" s="44">
        <v>90</v>
      </c>
      <c r="D455" s="44"/>
      <c r="E455" s="86">
        <f t="shared" si="7"/>
        <v>0</v>
      </c>
    </row>
    <row r="456" spans="1:5" x14ac:dyDescent="0.25">
      <c r="A456" s="85" t="s">
        <v>163</v>
      </c>
      <c r="B456" s="33" t="s">
        <v>23</v>
      </c>
      <c r="C456" s="44">
        <v>34</v>
      </c>
      <c r="D456" s="44"/>
      <c r="E456" s="86">
        <f t="shared" si="7"/>
        <v>0</v>
      </c>
    </row>
    <row r="457" spans="1:5" x14ac:dyDescent="0.25">
      <c r="A457" s="85" t="s">
        <v>164</v>
      </c>
      <c r="B457" s="33" t="s">
        <v>35</v>
      </c>
      <c r="C457" s="44">
        <v>191</v>
      </c>
      <c r="D457" s="44"/>
      <c r="E457" s="86">
        <f t="shared" si="7"/>
        <v>0</v>
      </c>
    </row>
    <row r="458" spans="1:5" x14ac:dyDescent="0.25">
      <c r="A458" s="85" t="s">
        <v>164</v>
      </c>
      <c r="B458" s="33" t="s">
        <v>37</v>
      </c>
      <c r="C458" s="44">
        <v>195</v>
      </c>
      <c r="D458" s="44"/>
      <c r="E458" s="86">
        <f t="shared" si="7"/>
        <v>0</v>
      </c>
    </row>
    <row r="459" spans="1:5" x14ac:dyDescent="0.25">
      <c r="A459" s="85" t="s">
        <v>165</v>
      </c>
      <c r="B459" s="33" t="s">
        <v>19</v>
      </c>
      <c r="C459" s="44">
        <v>43</v>
      </c>
      <c r="D459" s="44">
        <v>14</v>
      </c>
      <c r="E459" s="86">
        <f t="shared" si="7"/>
        <v>24.561403508771928</v>
      </c>
    </row>
    <row r="460" spans="1:5" x14ac:dyDescent="0.25">
      <c r="A460" s="85" t="s">
        <v>165</v>
      </c>
      <c r="B460" s="33" t="s">
        <v>145</v>
      </c>
      <c r="C460" s="44">
        <v>42</v>
      </c>
      <c r="D460" s="44"/>
      <c r="E460" s="86">
        <f t="shared" si="7"/>
        <v>0</v>
      </c>
    </row>
    <row r="461" spans="1:5" x14ac:dyDescent="0.25">
      <c r="A461" s="85" t="s">
        <v>165</v>
      </c>
      <c r="B461" s="33" t="s">
        <v>26</v>
      </c>
      <c r="C461" s="44">
        <v>36</v>
      </c>
      <c r="D461" s="44"/>
      <c r="E461" s="86">
        <f t="shared" si="7"/>
        <v>0</v>
      </c>
    </row>
    <row r="462" spans="1:5" x14ac:dyDescent="0.25">
      <c r="A462" s="85" t="s">
        <v>165</v>
      </c>
      <c r="B462" s="33" t="s">
        <v>87</v>
      </c>
      <c r="C462" s="44">
        <v>17</v>
      </c>
      <c r="D462" s="44"/>
      <c r="E462" s="86">
        <f t="shared" si="7"/>
        <v>0</v>
      </c>
    </row>
    <row r="463" spans="1:5" x14ac:dyDescent="0.25">
      <c r="A463" s="85" t="s">
        <v>165</v>
      </c>
      <c r="B463" s="33" t="s">
        <v>28</v>
      </c>
      <c r="C463" s="44">
        <v>29</v>
      </c>
      <c r="D463" s="44">
        <v>8</v>
      </c>
      <c r="E463" s="86">
        <f t="shared" si="7"/>
        <v>21.621621621621621</v>
      </c>
    </row>
    <row r="464" spans="1:5" x14ac:dyDescent="0.25">
      <c r="A464" s="85" t="s">
        <v>165</v>
      </c>
      <c r="B464" s="33" t="s">
        <v>55</v>
      </c>
      <c r="C464" s="44">
        <v>6</v>
      </c>
      <c r="D464" s="44">
        <v>8</v>
      </c>
      <c r="E464" s="86">
        <f t="shared" si="7"/>
        <v>57.142857142857139</v>
      </c>
    </row>
    <row r="465" spans="1:5" x14ac:dyDescent="0.25">
      <c r="A465" s="85" t="s">
        <v>165</v>
      </c>
      <c r="B465" s="33" t="s">
        <v>30</v>
      </c>
      <c r="C465" s="44">
        <v>21</v>
      </c>
      <c r="D465" s="44"/>
      <c r="E465" s="86">
        <f t="shared" si="7"/>
        <v>0</v>
      </c>
    </row>
    <row r="466" spans="1:5" x14ac:dyDescent="0.25">
      <c r="A466" s="85" t="s">
        <v>165</v>
      </c>
      <c r="B466" s="33" t="s">
        <v>50</v>
      </c>
      <c r="C466" s="44">
        <v>59</v>
      </c>
      <c r="D466" s="44">
        <v>6</v>
      </c>
      <c r="E466" s="86">
        <f t="shared" si="7"/>
        <v>9.2307692307692317</v>
      </c>
    </row>
    <row r="467" spans="1:5" x14ac:dyDescent="0.25">
      <c r="A467" s="85" t="s">
        <v>165</v>
      </c>
      <c r="B467" s="33" t="s">
        <v>36</v>
      </c>
      <c r="C467" s="44"/>
      <c r="D467" s="44">
        <v>9</v>
      </c>
      <c r="E467" s="86">
        <f t="shared" si="7"/>
        <v>100</v>
      </c>
    </row>
    <row r="468" spans="1:5" x14ac:dyDescent="0.25">
      <c r="A468" s="85" t="s">
        <v>165</v>
      </c>
      <c r="B468" s="33" t="s">
        <v>43</v>
      </c>
      <c r="C468" s="44">
        <v>63</v>
      </c>
      <c r="D468" s="44">
        <v>7</v>
      </c>
      <c r="E468" s="86">
        <f t="shared" si="7"/>
        <v>10</v>
      </c>
    </row>
    <row r="469" spans="1:5" x14ac:dyDescent="0.25">
      <c r="A469" s="85" t="s">
        <v>165</v>
      </c>
      <c r="B469" s="33" t="s">
        <v>37</v>
      </c>
      <c r="C469" s="44">
        <v>15</v>
      </c>
      <c r="D469" s="44"/>
      <c r="E469" s="86">
        <f t="shared" si="7"/>
        <v>0</v>
      </c>
    </row>
    <row r="470" spans="1:5" x14ac:dyDescent="0.25">
      <c r="A470" s="85" t="s">
        <v>165</v>
      </c>
      <c r="B470" s="33" t="s">
        <v>24</v>
      </c>
      <c r="C470" s="44">
        <v>65</v>
      </c>
      <c r="D470" s="44">
        <v>4</v>
      </c>
      <c r="E470" s="86">
        <f t="shared" si="7"/>
        <v>5.7971014492753623</v>
      </c>
    </row>
    <row r="471" spans="1:5" x14ac:dyDescent="0.25">
      <c r="A471" s="85" t="s">
        <v>165</v>
      </c>
      <c r="B471" s="33" t="s">
        <v>39</v>
      </c>
      <c r="C471" s="44">
        <v>39</v>
      </c>
      <c r="D471" s="44"/>
      <c r="E471" s="86">
        <f t="shared" si="7"/>
        <v>0</v>
      </c>
    </row>
    <row r="472" spans="1:5" x14ac:dyDescent="0.25">
      <c r="A472" s="85" t="s">
        <v>166</v>
      </c>
      <c r="B472" s="33" t="s">
        <v>24</v>
      </c>
      <c r="C472" s="44">
        <v>17</v>
      </c>
      <c r="D472" s="44"/>
      <c r="E472" s="86">
        <f t="shared" si="7"/>
        <v>0</v>
      </c>
    </row>
    <row r="473" spans="1:5" x14ac:dyDescent="0.25">
      <c r="A473" s="85" t="s">
        <v>166</v>
      </c>
      <c r="B473" s="33" t="s">
        <v>39</v>
      </c>
      <c r="C473" s="44">
        <v>8</v>
      </c>
      <c r="D473" s="44"/>
      <c r="E473" s="86">
        <f t="shared" si="7"/>
        <v>0</v>
      </c>
    </row>
    <row r="474" spans="1:5" x14ac:dyDescent="0.25">
      <c r="A474" s="85" t="s">
        <v>167</v>
      </c>
      <c r="B474" s="33" t="s">
        <v>55</v>
      </c>
      <c r="C474" s="44">
        <v>87</v>
      </c>
      <c r="D474" s="44"/>
      <c r="E474" s="86">
        <f t="shared" si="7"/>
        <v>0</v>
      </c>
    </row>
    <row r="475" spans="1:5" x14ac:dyDescent="0.25">
      <c r="A475" s="85" t="s">
        <v>167</v>
      </c>
      <c r="B475" s="33" t="s">
        <v>35</v>
      </c>
      <c r="C475" s="44">
        <v>64</v>
      </c>
      <c r="D475" s="44"/>
      <c r="E475" s="86">
        <f t="shared" si="7"/>
        <v>0</v>
      </c>
    </row>
    <row r="476" spans="1:5" x14ac:dyDescent="0.25">
      <c r="A476" s="85" t="s">
        <v>167</v>
      </c>
      <c r="B476" s="33" t="s">
        <v>56</v>
      </c>
      <c r="C476" s="44">
        <v>30</v>
      </c>
      <c r="D476" s="44"/>
      <c r="E476" s="86">
        <f t="shared" si="7"/>
        <v>0</v>
      </c>
    </row>
    <row r="477" spans="1:5" x14ac:dyDescent="0.25">
      <c r="A477" s="85" t="s">
        <v>168</v>
      </c>
      <c r="B477" s="33" t="s">
        <v>41</v>
      </c>
      <c r="C477" s="44">
        <v>40</v>
      </c>
      <c r="D477" s="44"/>
      <c r="E477" s="86">
        <f t="shared" si="7"/>
        <v>0</v>
      </c>
    </row>
    <row r="478" spans="1:5" x14ac:dyDescent="0.25">
      <c r="A478" s="85" t="s">
        <v>168</v>
      </c>
      <c r="B478" s="33" t="s">
        <v>43</v>
      </c>
      <c r="C478" s="44">
        <v>23</v>
      </c>
      <c r="D478" s="44">
        <v>27</v>
      </c>
      <c r="E478" s="86">
        <f t="shared" si="7"/>
        <v>54</v>
      </c>
    </row>
    <row r="479" spans="1:5" x14ac:dyDescent="0.25">
      <c r="A479" s="85" t="s">
        <v>169</v>
      </c>
      <c r="B479" s="33" t="s">
        <v>31</v>
      </c>
      <c r="C479" s="44">
        <v>72</v>
      </c>
      <c r="D479" s="44"/>
      <c r="E479" s="86">
        <f t="shared" si="7"/>
        <v>0</v>
      </c>
    </row>
    <row r="480" spans="1:5" x14ac:dyDescent="0.25">
      <c r="A480" s="85" t="s">
        <v>170</v>
      </c>
      <c r="B480" s="33" t="s">
        <v>20</v>
      </c>
      <c r="C480" s="44">
        <v>12</v>
      </c>
      <c r="D480" s="44"/>
      <c r="E480" s="86">
        <f t="shared" si="7"/>
        <v>0</v>
      </c>
    </row>
    <row r="481" spans="1:5" x14ac:dyDescent="0.25">
      <c r="A481" s="85" t="s">
        <v>170</v>
      </c>
      <c r="B481" s="33" t="s">
        <v>21</v>
      </c>
      <c r="C481" s="44">
        <v>8</v>
      </c>
      <c r="D481" s="44"/>
      <c r="E481" s="86">
        <f t="shared" si="7"/>
        <v>0</v>
      </c>
    </row>
    <row r="482" spans="1:5" x14ac:dyDescent="0.25">
      <c r="A482" s="85" t="s">
        <v>170</v>
      </c>
      <c r="B482" s="33" t="s">
        <v>171</v>
      </c>
      <c r="C482" s="44">
        <v>82</v>
      </c>
      <c r="D482" s="44">
        <v>47</v>
      </c>
      <c r="E482" s="86">
        <f t="shared" si="7"/>
        <v>36.434108527131784</v>
      </c>
    </row>
    <row r="483" spans="1:5" x14ac:dyDescent="0.25">
      <c r="A483" s="85" t="s">
        <v>170</v>
      </c>
      <c r="B483" s="33" t="s">
        <v>22</v>
      </c>
      <c r="C483" s="44">
        <v>5</v>
      </c>
      <c r="D483" s="44"/>
      <c r="E483" s="86">
        <f t="shared" si="7"/>
        <v>0</v>
      </c>
    </row>
    <row r="484" spans="1:5" x14ac:dyDescent="0.25">
      <c r="A484" s="85" t="s">
        <v>172</v>
      </c>
      <c r="B484" s="33" t="s">
        <v>24</v>
      </c>
      <c r="C484" s="44">
        <v>101</v>
      </c>
      <c r="D484" s="44"/>
      <c r="E484" s="86">
        <f t="shared" si="7"/>
        <v>0</v>
      </c>
    </row>
    <row r="485" spans="1:5" x14ac:dyDescent="0.25">
      <c r="A485" s="85" t="s">
        <v>173</v>
      </c>
      <c r="B485" s="33" t="s">
        <v>87</v>
      </c>
      <c r="C485" s="44">
        <v>63</v>
      </c>
      <c r="D485" s="44">
        <v>8</v>
      </c>
      <c r="E485" s="86">
        <f t="shared" si="7"/>
        <v>11.267605633802818</v>
      </c>
    </row>
    <row r="486" spans="1:5" x14ac:dyDescent="0.25">
      <c r="A486" s="85" t="s">
        <v>173</v>
      </c>
      <c r="B486" s="33" t="s">
        <v>28</v>
      </c>
      <c r="C486" s="44">
        <v>38</v>
      </c>
      <c r="D486" s="44">
        <v>8</v>
      </c>
      <c r="E486" s="86">
        <f t="shared" si="7"/>
        <v>17.391304347826086</v>
      </c>
    </row>
    <row r="487" spans="1:5" x14ac:dyDescent="0.25">
      <c r="A487" s="85" t="s">
        <v>173</v>
      </c>
      <c r="B487" s="33" t="s">
        <v>41</v>
      </c>
      <c r="C487" s="44">
        <v>65</v>
      </c>
      <c r="D487" s="44"/>
      <c r="E487" s="86">
        <f t="shared" si="7"/>
        <v>0</v>
      </c>
    </row>
    <row r="488" spans="1:5" x14ac:dyDescent="0.25">
      <c r="A488" s="85" t="s">
        <v>173</v>
      </c>
      <c r="B488" s="33" t="s">
        <v>67</v>
      </c>
      <c r="C488" s="44">
        <v>55</v>
      </c>
      <c r="D488" s="44"/>
      <c r="E488" s="86">
        <f t="shared" si="7"/>
        <v>0</v>
      </c>
    </row>
    <row r="489" spans="1:5" x14ac:dyDescent="0.25">
      <c r="A489" s="85" t="s">
        <v>173</v>
      </c>
      <c r="B489" s="33" t="s">
        <v>107</v>
      </c>
      <c r="C489" s="44">
        <v>59</v>
      </c>
      <c r="D489" s="44"/>
      <c r="E489" s="86">
        <f t="shared" si="7"/>
        <v>0</v>
      </c>
    </row>
    <row r="490" spans="1:5" x14ac:dyDescent="0.25">
      <c r="A490" s="85" t="s">
        <v>173</v>
      </c>
      <c r="B490" s="33" t="s">
        <v>55</v>
      </c>
      <c r="C490" s="44">
        <v>63</v>
      </c>
      <c r="D490" s="44"/>
      <c r="E490" s="86">
        <f t="shared" si="7"/>
        <v>0</v>
      </c>
    </row>
    <row r="491" spans="1:5" x14ac:dyDescent="0.25">
      <c r="A491" s="85" t="s">
        <v>173</v>
      </c>
      <c r="B491" s="33" t="s">
        <v>68</v>
      </c>
      <c r="C491" s="44">
        <v>69</v>
      </c>
      <c r="D491" s="44"/>
      <c r="E491" s="86">
        <f t="shared" si="7"/>
        <v>0</v>
      </c>
    </row>
    <row r="492" spans="1:5" x14ac:dyDescent="0.25">
      <c r="A492" s="85" t="s">
        <v>173</v>
      </c>
      <c r="B492" s="33" t="s">
        <v>29</v>
      </c>
      <c r="C492" s="44">
        <v>49</v>
      </c>
      <c r="D492" s="44">
        <v>4</v>
      </c>
      <c r="E492" s="86">
        <f t="shared" si="7"/>
        <v>7.5471698113207548</v>
      </c>
    </row>
    <row r="493" spans="1:5" x14ac:dyDescent="0.25">
      <c r="A493" s="85" t="s">
        <v>173</v>
      </c>
      <c r="B493" s="33" t="s">
        <v>30</v>
      </c>
      <c r="C493" s="44">
        <v>107</v>
      </c>
      <c r="D493" s="44">
        <v>5</v>
      </c>
      <c r="E493" s="86">
        <f t="shared" si="7"/>
        <v>4.4642857142857144</v>
      </c>
    </row>
    <row r="494" spans="1:5" x14ac:dyDescent="0.25">
      <c r="A494" s="85" t="s">
        <v>173</v>
      </c>
      <c r="B494" s="33" t="s">
        <v>31</v>
      </c>
      <c r="C494" s="44">
        <v>66</v>
      </c>
      <c r="D494" s="44"/>
      <c r="E494" s="86">
        <f t="shared" si="7"/>
        <v>0</v>
      </c>
    </row>
    <row r="495" spans="1:5" x14ac:dyDescent="0.25">
      <c r="A495" s="85" t="s">
        <v>173</v>
      </c>
      <c r="B495" s="33" t="s">
        <v>48</v>
      </c>
      <c r="C495" s="44">
        <v>97</v>
      </c>
      <c r="D495" s="44"/>
      <c r="E495" s="86">
        <f t="shared" si="7"/>
        <v>0</v>
      </c>
    </row>
    <row r="496" spans="1:5" x14ac:dyDescent="0.25">
      <c r="A496" s="85" t="s">
        <v>173</v>
      </c>
      <c r="B496" s="33" t="s">
        <v>62</v>
      </c>
      <c r="C496" s="44">
        <v>97</v>
      </c>
      <c r="D496" s="44"/>
      <c r="E496" s="86">
        <f t="shared" si="7"/>
        <v>0</v>
      </c>
    </row>
    <row r="497" spans="1:5" x14ac:dyDescent="0.25">
      <c r="A497" s="85" t="s">
        <v>173</v>
      </c>
      <c r="B497" s="33" t="s">
        <v>32</v>
      </c>
      <c r="C497" s="44">
        <v>66</v>
      </c>
      <c r="D497" s="44"/>
      <c r="E497" s="86">
        <f t="shared" si="7"/>
        <v>0</v>
      </c>
    </row>
    <row r="498" spans="1:5" x14ac:dyDescent="0.25">
      <c r="A498" s="85" t="s">
        <v>173</v>
      </c>
      <c r="B498" s="33" t="s">
        <v>33</v>
      </c>
      <c r="C498" s="44">
        <v>70</v>
      </c>
      <c r="D498" s="44">
        <v>4</v>
      </c>
      <c r="E498" s="86">
        <f t="shared" si="7"/>
        <v>5.4054054054054053</v>
      </c>
    </row>
    <row r="499" spans="1:5" x14ac:dyDescent="0.25">
      <c r="A499" s="85" t="s">
        <v>173</v>
      </c>
      <c r="B499" s="33" t="s">
        <v>34</v>
      </c>
      <c r="C499" s="44">
        <v>18</v>
      </c>
      <c r="D499" s="44"/>
      <c r="E499" s="86">
        <f t="shared" si="7"/>
        <v>0</v>
      </c>
    </row>
    <row r="500" spans="1:5" x14ac:dyDescent="0.25">
      <c r="A500" s="85" t="s">
        <v>173</v>
      </c>
      <c r="B500" s="33" t="s">
        <v>22</v>
      </c>
      <c r="C500" s="44">
        <v>73</v>
      </c>
      <c r="D500" s="44"/>
      <c r="E500" s="86">
        <f t="shared" si="7"/>
        <v>0</v>
      </c>
    </row>
    <row r="501" spans="1:5" x14ac:dyDescent="0.25">
      <c r="A501" s="85" t="s">
        <v>173</v>
      </c>
      <c r="B501" s="33" t="s">
        <v>35</v>
      </c>
      <c r="C501" s="44">
        <v>110</v>
      </c>
      <c r="D501" s="44"/>
      <c r="E501" s="86">
        <f t="shared" si="7"/>
        <v>0</v>
      </c>
    </row>
    <row r="502" spans="1:5" x14ac:dyDescent="0.25">
      <c r="A502" s="85" t="s">
        <v>173</v>
      </c>
      <c r="B502" s="33" t="s">
        <v>56</v>
      </c>
      <c r="C502" s="44">
        <v>57</v>
      </c>
      <c r="D502" s="44"/>
      <c r="E502" s="86">
        <f t="shared" si="7"/>
        <v>0</v>
      </c>
    </row>
    <row r="503" spans="1:5" x14ac:dyDescent="0.25">
      <c r="A503" s="85" t="s">
        <v>173</v>
      </c>
      <c r="B503" s="33" t="s">
        <v>36</v>
      </c>
      <c r="C503" s="44">
        <v>177</v>
      </c>
      <c r="D503" s="44">
        <v>4</v>
      </c>
      <c r="E503" s="86">
        <f t="shared" si="7"/>
        <v>2.2099447513812152</v>
      </c>
    </row>
    <row r="504" spans="1:5" x14ac:dyDescent="0.25">
      <c r="A504" s="85" t="s">
        <v>173</v>
      </c>
      <c r="B504" s="33" t="s">
        <v>43</v>
      </c>
      <c r="C504" s="44">
        <v>127</v>
      </c>
      <c r="D504" s="44">
        <v>19</v>
      </c>
      <c r="E504" s="86">
        <f t="shared" si="7"/>
        <v>13.013698630136986</v>
      </c>
    </row>
    <row r="505" spans="1:5" x14ac:dyDescent="0.25">
      <c r="A505" s="85" t="s">
        <v>173</v>
      </c>
      <c r="B505" s="33" t="s">
        <v>23</v>
      </c>
      <c r="C505" s="44">
        <v>176</v>
      </c>
      <c r="D505" s="44">
        <v>5</v>
      </c>
      <c r="E505" s="86">
        <f t="shared" si="7"/>
        <v>2.7624309392265194</v>
      </c>
    </row>
    <row r="506" spans="1:5" x14ac:dyDescent="0.25">
      <c r="A506" s="85" t="s">
        <v>173</v>
      </c>
      <c r="B506" s="33" t="s">
        <v>57</v>
      </c>
      <c r="C506" s="44">
        <v>100</v>
      </c>
      <c r="D506" s="44"/>
      <c r="E506" s="86">
        <f t="shared" si="7"/>
        <v>0</v>
      </c>
    </row>
    <row r="507" spans="1:5" x14ac:dyDescent="0.25">
      <c r="A507" s="85" t="s">
        <v>173</v>
      </c>
      <c r="B507" s="33" t="s">
        <v>38</v>
      </c>
      <c r="C507" s="44">
        <v>9</v>
      </c>
      <c r="D507" s="44"/>
      <c r="E507" s="86">
        <f t="shared" si="7"/>
        <v>0</v>
      </c>
    </row>
    <row r="508" spans="1:5" x14ac:dyDescent="0.25">
      <c r="A508" s="85" t="s">
        <v>173</v>
      </c>
      <c r="B508" s="33" t="s">
        <v>82</v>
      </c>
      <c r="C508" s="44">
        <v>152</v>
      </c>
      <c r="D508" s="44">
        <v>4</v>
      </c>
      <c r="E508" s="86">
        <f t="shared" si="7"/>
        <v>2.5641025641025639</v>
      </c>
    </row>
    <row r="509" spans="1:5" x14ac:dyDescent="0.25">
      <c r="A509" s="85" t="s">
        <v>173</v>
      </c>
      <c r="B509" s="33" t="s">
        <v>74</v>
      </c>
      <c r="C509" s="44">
        <v>51</v>
      </c>
      <c r="D509" s="44"/>
      <c r="E509" s="86">
        <f t="shared" si="7"/>
        <v>0</v>
      </c>
    </row>
    <row r="510" spans="1:5" x14ac:dyDescent="0.25">
      <c r="A510" s="85" t="s">
        <v>173</v>
      </c>
      <c r="B510" s="33" t="s">
        <v>24</v>
      </c>
      <c r="C510" s="44">
        <v>68</v>
      </c>
      <c r="D510" s="44"/>
      <c r="E510" s="86">
        <f t="shared" si="7"/>
        <v>0</v>
      </c>
    </row>
    <row r="511" spans="1:5" x14ac:dyDescent="0.25">
      <c r="A511" s="85" t="s">
        <v>173</v>
      </c>
      <c r="B511" s="33" t="s">
        <v>39</v>
      </c>
      <c r="C511" s="44">
        <v>71</v>
      </c>
      <c r="D511" s="44"/>
      <c r="E511" s="86">
        <f t="shared" si="7"/>
        <v>0</v>
      </c>
    </row>
    <row r="512" spans="1:5" x14ac:dyDescent="0.25">
      <c r="A512" s="85" t="s">
        <v>174</v>
      </c>
      <c r="B512" s="33" t="s">
        <v>55</v>
      </c>
      <c r="C512" s="44">
        <v>17</v>
      </c>
      <c r="D512" s="44"/>
      <c r="E512" s="86">
        <f t="shared" si="7"/>
        <v>0</v>
      </c>
    </row>
    <row r="513" spans="1:5" x14ac:dyDescent="0.25">
      <c r="A513" s="85" t="s">
        <v>174</v>
      </c>
      <c r="B513" s="33" t="s">
        <v>31</v>
      </c>
      <c r="C513" s="44">
        <v>7</v>
      </c>
      <c r="D513" s="44"/>
      <c r="E513" s="86">
        <f t="shared" si="7"/>
        <v>0</v>
      </c>
    </row>
    <row r="514" spans="1:5" x14ac:dyDescent="0.25">
      <c r="A514" s="85" t="s">
        <v>174</v>
      </c>
      <c r="B514" s="33" t="s">
        <v>62</v>
      </c>
      <c r="C514" s="44">
        <v>20</v>
      </c>
      <c r="D514" s="44"/>
      <c r="E514" s="86">
        <f t="shared" si="7"/>
        <v>0</v>
      </c>
    </row>
    <row r="515" spans="1:5" x14ac:dyDescent="0.25">
      <c r="A515" s="85" t="s">
        <v>174</v>
      </c>
      <c r="B515" s="33" t="s">
        <v>34</v>
      </c>
      <c r="C515" s="44">
        <v>112</v>
      </c>
      <c r="D515" s="44">
        <v>68</v>
      </c>
      <c r="E515" s="86">
        <f t="shared" si="7"/>
        <v>37.777777777777779</v>
      </c>
    </row>
    <row r="516" spans="1:5" x14ac:dyDescent="0.25">
      <c r="A516" s="85" t="s">
        <v>174</v>
      </c>
      <c r="B516" s="33" t="s">
        <v>22</v>
      </c>
      <c r="C516" s="44">
        <v>33</v>
      </c>
      <c r="D516" s="44"/>
      <c r="E516" s="86">
        <f t="shared" si="7"/>
        <v>0</v>
      </c>
    </row>
    <row r="517" spans="1:5" x14ac:dyDescent="0.25">
      <c r="A517" s="85" t="s">
        <v>174</v>
      </c>
      <c r="B517" s="33" t="s">
        <v>50</v>
      </c>
      <c r="C517" s="44">
        <v>11</v>
      </c>
      <c r="D517" s="44"/>
      <c r="E517" s="86">
        <f t="shared" si="7"/>
        <v>0</v>
      </c>
    </row>
    <row r="518" spans="1:5" x14ac:dyDescent="0.25">
      <c r="A518" s="85" t="s">
        <v>174</v>
      </c>
      <c r="B518" s="33" t="s">
        <v>56</v>
      </c>
      <c r="C518" s="44">
        <v>13</v>
      </c>
      <c r="D518" s="44">
        <v>7</v>
      </c>
      <c r="E518" s="86">
        <f t="shared" ref="E518:E581" si="8">D518/SUM($C518:$D518)*100</f>
        <v>35</v>
      </c>
    </row>
    <row r="519" spans="1:5" x14ac:dyDescent="0.25">
      <c r="A519" s="85" t="s">
        <v>174</v>
      </c>
      <c r="B519" s="33" t="s">
        <v>36</v>
      </c>
      <c r="C519" s="44">
        <v>10</v>
      </c>
      <c r="D519" s="44">
        <v>6</v>
      </c>
      <c r="E519" s="86">
        <f t="shared" si="8"/>
        <v>37.5</v>
      </c>
    </row>
    <row r="520" spans="1:5" x14ac:dyDescent="0.25">
      <c r="A520" s="85" t="s">
        <v>174</v>
      </c>
      <c r="B520" s="33" t="s">
        <v>37</v>
      </c>
      <c r="C520" s="44">
        <v>25</v>
      </c>
      <c r="D520" s="44">
        <v>7</v>
      </c>
      <c r="E520" s="86">
        <f t="shared" si="8"/>
        <v>21.875</v>
      </c>
    </row>
    <row r="521" spans="1:5" x14ac:dyDescent="0.25">
      <c r="A521" s="85" t="s">
        <v>175</v>
      </c>
      <c r="B521" s="33" t="s">
        <v>149</v>
      </c>
      <c r="C521" s="44">
        <v>133</v>
      </c>
      <c r="D521" s="44"/>
      <c r="E521" s="86">
        <f t="shared" si="8"/>
        <v>0</v>
      </c>
    </row>
    <row r="522" spans="1:5" x14ac:dyDescent="0.25">
      <c r="A522" s="85" t="s">
        <v>175</v>
      </c>
      <c r="B522" s="33" t="s">
        <v>152</v>
      </c>
      <c r="C522" s="44">
        <v>284</v>
      </c>
      <c r="D522" s="44"/>
      <c r="E522" s="86">
        <f t="shared" si="8"/>
        <v>0</v>
      </c>
    </row>
    <row r="523" spans="1:5" x14ac:dyDescent="0.25">
      <c r="A523" s="85" t="s">
        <v>175</v>
      </c>
      <c r="B523" s="33" t="s">
        <v>153</v>
      </c>
      <c r="C523" s="44">
        <v>460</v>
      </c>
      <c r="D523" s="44"/>
      <c r="E523" s="86">
        <f t="shared" si="8"/>
        <v>0</v>
      </c>
    </row>
    <row r="524" spans="1:5" x14ac:dyDescent="0.25">
      <c r="A524" s="85" t="s">
        <v>175</v>
      </c>
      <c r="B524" s="33" t="s">
        <v>154</v>
      </c>
      <c r="C524" s="44">
        <v>502</v>
      </c>
      <c r="D524" s="44"/>
      <c r="E524" s="86">
        <f t="shared" si="8"/>
        <v>0</v>
      </c>
    </row>
    <row r="525" spans="1:5" x14ac:dyDescent="0.25">
      <c r="A525" s="85" t="s">
        <v>175</v>
      </c>
      <c r="B525" s="33" t="s">
        <v>155</v>
      </c>
      <c r="C525" s="44">
        <v>851</v>
      </c>
      <c r="D525" s="44"/>
      <c r="E525" s="86">
        <f t="shared" si="8"/>
        <v>0</v>
      </c>
    </row>
    <row r="526" spans="1:5" x14ac:dyDescent="0.25">
      <c r="A526" s="85" t="s">
        <v>175</v>
      </c>
      <c r="B526" s="33" t="s">
        <v>156</v>
      </c>
      <c r="C526" s="44">
        <v>419</v>
      </c>
      <c r="D526" s="44"/>
      <c r="E526" s="86">
        <f t="shared" si="8"/>
        <v>0</v>
      </c>
    </row>
    <row r="527" spans="1:5" x14ac:dyDescent="0.25">
      <c r="A527" s="85" t="s">
        <v>175</v>
      </c>
      <c r="B527" s="33" t="s">
        <v>157</v>
      </c>
      <c r="C527" s="44">
        <v>393</v>
      </c>
      <c r="D527" s="44"/>
      <c r="E527" s="86">
        <f t="shared" si="8"/>
        <v>0</v>
      </c>
    </row>
    <row r="528" spans="1:5" x14ac:dyDescent="0.25">
      <c r="A528" s="85" t="s">
        <v>175</v>
      </c>
      <c r="B528" s="33" t="s">
        <v>176</v>
      </c>
      <c r="C528" s="44">
        <v>185</v>
      </c>
      <c r="D528" s="44"/>
      <c r="E528" s="86">
        <f t="shared" si="8"/>
        <v>0</v>
      </c>
    </row>
    <row r="529" spans="1:5" x14ac:dyDescent="0.25">
      <c r="A529" s="85" t="s">
        <v>175</v>
      </c>
      <c r="B529" s="33" t="s">
        <v>158</v>
      </c>
      <c r="C529" s="44">
        <v>602</v>
      </c>
      <c r="D529" s="44"/>
      <c r="E529" s="86">
        <f t="shared" si="8"/>
        <v>0</v>
      </c>
    </row>
    <row r="530" spans="1:5" x14ac:dyDescent="0.25">
      <c r="A530" s="85" t="s">
        <v>175</v>
      </c>
      <c r="B530" s="33" t="s">
        <v>159</v>
      </c>
      <c r="C530" s="44">
        <v>2232</v>
      </c>
      <c r="D530" s="44"/>
      <c r="E530" s="86">
        <f t="shared" si="8"/>
        <v>0</v>
      </c>
    </row>
    <row r="531" spans="1:5" x14ac:dyDescent="0.25">
      <c r="A531" s="85" t="s">
        <v>175</v>
      </c>
      <c r="B531" s="33" t="s">
        <v>160</v>
      </c>
      <c r="C531" s="44">
        <v>916</v>
      </c>
      <c r="D531" s="44"/>
      <c r="E531" s="86">
        <f t="shared" si="8"/>
        <v>0</v>
      </c>
    </row>
    <row r="532" spans="1:5" x14ac:dyDescent="0.25">
      <c r="A532" s="85" t="s">
        <v>175</v>
      </c>
      <c r="B532" s="33" t="s">
        <v>161</v>
      </c>
      <c r="C532" s="44">
        <v>300</v>
      </c>
      <c r="D532" s="44"/>
      <c r="E532" s="86">
        <f t="shared" si="8"/>
        <v>0</v>
      </c>
    </row>
    <row r="533" spans="1:5" x14ac:dyDescent="0.25">
      <c r="A533" s="85" t="s">
        <v>175</v>
      </c>
      <c r="B533" s="33" t="s">
        <v>162</v>
      </c>
      <c r="C533" s="44">
        <v>678</v>
      </c>
      <c r="D533" s="44"/>
      <c r="E533" s="86">
        <f t="shared" si="8"/>
        <v>0</v>
      </c>
    </row>
    <row r="534" spans="1:5" x14ac:dyDescent="0.25">
      <c r="A534" s="85" t="s">
        <v>175</v>
      </c>
      <c r="B534" s="33" t="s">
        <v>24</v>
      </c>
      <c r="C534" s="44">
        <v>1100</v>
      </c>
      <c r="D534" s="44"/>
      <c r="E534" s="86">
        <f t="shared" si="8"/>
        <v>0</v>
      </c>
    </row>
    <row r="535" spans="1:5" x14ac:dyDescent="0.25">
      <c r="A535" s="85" t="s">
        <v>177</v>
      </c>
      <c r="B535" s="33" t="s">
        <v>149</v>
      </c>
      <c r="C535" s="44">
        <v>24</v>
      </c>
      <c r="D535" s="44"/>
      <c r="E535" s="86">
        <f t="shared" si="8"/>
        <v>0</v>
      </c>
    </row>
    <row r="536" spans="1:5" x14ac:dyDescent="0.25">
      <c r="A536" s="85" t="s">
        <v>177</v>
      </c>
      <c r="B536" s="33" t="s">
        <v>152</v>
      </c>
      <c r="C536" s="44">
        <v>80</v>
      </c>
      <c r="D536" s="44"/>
      <c r="E536" s="86">
        <f t="shared" si="8"/>
        <v>0</v>
      </c>
    </row>
    <row r="537" spans="1:5" x14ac:dyDescent="0.25">
      <c r="A537" s="85" t="s">
        <v>177</v>
      </c>
      <c r="B537" s="33" t="s">
        <v>153</v>
      </c>
      <c r="C537" s="44">
        <v>174</v>
      </c>
      <c r="D537" s="44"/>
      <c r="E537" s="86">
        <f t="shared" si="8"/>
        <v>0</v>
      </c>
    </row>
    <row r="538" spans="1:5" x14ac:dyDescent="0.25">
      <c r="A538" s="85" t="s">
        <v>177</v>
      </c>
      <c r="B538" s="33" t="s">
        <v>154</v>
      </c>
      <c r="C538" s="44">
        <v>77</v>
      </c>
      <c r="D538" s="44"/>
      <c r="E538" s="86">
        <f t="shared" si="8"/>
        <v>0</v>
      </c>
    </row>
    <row r="539" spans="1:5" x14ac:dyDescent="0.25">
      <c r="A539" s="85" t="s">
        <v>177</v>
      </c>
      <c r="B539" s="33" t="s">
        <v>155</v>
      </c>
      <c r="C539" s="44">
        <v>248</v>
      </c>
      <c r="D539" s="44"/>
      <c r="E539" s="86">
        <f t="shared" si="8"/>
        <v>0</v>
      </c>
    </row>
    <row r="540" spans="1:5" x14ac:dyDescent="0.25">
      <c r="A540" s="85" t="s">
        <v>177</v>
      </c>
      <c r="B540" s="33" t="s">
        <v>156</v>
      </c>
      <c r="C540" s="44">
        <v>95</v>
      </c>
      <c r="D540" s="44"/>
      <c r="E540" s="86">
        <f t="shared" si="8"/>
        <v>0</v>
      </c>
    </row>
    <row r="541" spans="1:5" x14ac:dyDescent="0.25">
      <c r="A541" s="85" t="s">
        <v>177</v>
      </c>
      <c r="B541" s="33" t="s">
        <v>157</v>
      </c>
      <c r="C541" s="44">
        <v>111</v>
      </c>
      <c r="D541" s="44"/>
      <c r="E541" s="86">
        <f t="shared" si="8"/>
        <v>0</v>
      </c>
    </row>
    <row r="542" spans="1:5" x14ac:dyDescent="0.25">
      <c r="A542" s="85" t="s">
        <v>177</v>
      </c>
      <c r="B542" s="33" t="s">
        <v>176</v>
      </c>
      <c r="C542" s="44">
        <v>49</v>
      </c>
      <c r="D542" s="44"/>
      <c r="E542" s="86">
        <f t="shared" si="8"/>
        <v>0</v>
      </c>
    </row>
    <row r="543" spans="1:5" x14ac:dyDescent="0.25">
      <c r="A543" s="85" t="s">
        <v>177</v>
      </c>
      <c r="B543" s="33" t="s">
        <v>158</v>
      </c>
      <c r="C543" s="44">
        <v>222</v>
      </c>
      <c r="D543" s="44"/>
      <c r="E543" s="86">
        <f t="shared" si="8"/>
        <v>0</v>
      </c>
    </row>
    <row r="544" spans="1:5" x14ac:dyDescent="0.25">
      <c r="A544" s="85" t="s">
        <v>177</v>
      </c>
      <c r="B544" s="33" t="s">
        <v>159</v>
      </c>
      <c r="C544" s="44">
        <v>660</v>
      </c>
      <c r="D544" s="44"/>
      <c r="E544" s="86">
        <f t="shared" si="8"/>
        <v>0</v>
      </c>
    </row>
    <row r="545" spans="1:5" x14ac:dyDescent="0.25">
      <c r="A545" s="85" t="s">
        <v>177</v>
      </c>
      <c r="B545" s="33" t="s">
        <v>160</v>
      </c>
      <c r="C545" s="44">
        <v>319</v>
      </c>
      <c r="D545" s="44"/>
      <c r="E545" s="86">
        <f t="shared" si="8"/>
        <v>0</v>
      </c>
    </row>
    <row r="546" spans="1:5" x14ac:dyDescent="0.25">
      <c r="A546" s="85" t="s">
        <v>177</v>
      </c>
      <c r="B546" s="33" t="s">
        <v>161</v>
      </c>
      <c r="C546" s="44">
        <v>161</v>
      </c>
      <c r="D546" s="44"/>
      <c r="E546" s="86">
        <f t="shared" si="8"/>
        <v>0</v>
      </c>
    </row>
    <row r="547" spans="1:5" x14ac:dyDescent="0.25">
      <c r="A547" s="85" t="s">
        <v>177</v>
      </c>
      <c r="B547" s="33" t="s">
        <v>162</v>
      </c>
      <c r="C547" s="44">
        <v>213</v>
      </c>
      <c r="D547" s="44"/>
      <c r="E547" s="86">
        <f t="shared" si="8"/>
        <v>0</v>
      </c>
    </row>
    <row r="548" spans="1:5" x14ac:dyDescent="0.25">
      <c r="A548" s="85" t="s">
        <v>177</v>
      </c>
      <c r="B548" s="33" t="s">
        <v>24</v>
      </c>
      <c r="C548" s="44">
        <v>318</v>
      </c>
      <c r="D548" s="44"/>
      <c r="E548" s="86">
        <f t="shared" si="8"/>
        <v>0</v>
      </c>
    </row>
    <row r="549" spans="1:5" x14ac:dyDescent="0.25">
      <c r="A549" s="85" t="s">
        <v>178</v>
      </c>
      <c r="B549" s="33" t="s">
        <v>159</v>
      </c>
      <c r="C549" s="44">
        <v>5</v>
      </c>
      <c r="D549" s="44"/>
      <c r="E549" s="86">
        <f t="shared" si="8"/>
        <v>0</v>
      </c>
    </row>
    <row r="550" spans="1:5" x14ac:dyDescent="0.25">
      <c r="A550" s="85" t="s">
        <v>178</v>
      </c>
      <c r="B550" s="33" t="s">
        <v>162</v>
      </c>
      <c r="C550" s="44">
        <v>6</v>
      </c>
      <c r="D550" s="44"/>
      <c r="E550" s="86">
        <f t="shared" si="8"/>
        <v>0</v>
      </c>
    </row>
    <row r="551" spans="1:5" x14ac:dyDescent="0.25">
      <c r="A551" s="85" t="s">
        <v>178</v>
      </c>
      <c r="B551" s="33" t="s">
        <v>24</v>
      </c>
      <c r="C551" s="44">
        <v>4</v>
      </c>
      <c r="D551" s="44"/>
      <c r="E551" s="86">
        <f t="shared" si="8"/>
        <v>0</v>
      </c>
    </row>
    <row r="552" spans="1:5" x14ac:dyDescent="0.25">
      <c r="A552" s="85" t="s">
        <v>179</v>
      </c>
      <c r="B552" s="33" t="s">
        <v>32</v>
      </c>
      <c r="C552" s="44">
        <v>8</v>
      </c>
      <c r="D552" s="44"/>
      <c r="E552" s="86">
        <f t="shared" si="8"/>
        <v>0</v>
      </c>
    </row>
    <row r="553" spans="1:5" x14ac:dyDescent="0.25">
      <c r="A553" s="85" t="s">
        <v>204</v>
      </c>
      <c r="B553" s="33" t="s">
        <v>30</v>
      </c>
      <c r="C553" s="44">
        <v>5</v>
      </c>
      <c r="D553" s="44"/>
      <c r="E553" s="86">
        <f t="shared" si="8"/>
        <v>0</v>
      </c>
    </row>
    <row r="554" spans="1:5" x14ac:dyDescent="0.25">
      <c r="A554" s="85" t="s">
        <v>180</v>
      </c>
      <c r="B554" s="33" t="s">
        <v>38</v>
      </c>
      <c r="C554" s="44">
        <v>7</v>
      </c>
      <c r="D554" s="44"/>
      <c r="E554" s="86">
        <f t="shared" si="8"/>
        <v>0</v>
      </c>
    </row>
    <row r="555" spans="1:5" x14ac:dyDescent="0.25">
      <c r="A555" s="85" t="s">
        <v>181</v>
      </c>
      <c r="B555" s="33" t="s">
        <v>29</v>
      </c>
      <c r="C555" s="44">
        <v>28</v>
      </c>
      <c r="D555" s="44"/>
      <c r="E555" s="86">
        <f t="shared" si="8"/>
        <v>0</v>
      </c>
    </row>
    <row r="556" spans="1:5" x14ac:dyDescent="0.25">
      <c r="A556" s="85" t="s">
        <v>181</v>
      </c>
      <c r="B556" s="33" t="s">
        <v>32</v>
      </c>
      <c r="C556" s="44">
        <v>75</v>
      </c>
      <c r="D556" s="44"/>
      <c r="E556" s="86">
        <f t="shared" si="8"/>
        <v>0</v>
      </c>
    </row>
    <row r="557" spans="1:5" x14ac:dyDescent="0.25">
      <c r="A557" s="85" t="s">
        <v>181</v>
      </c>
      <c r="B557" s="33" t="s">
        <v>22</v>
      </c>
      <c r="C557" s="44">
        <v>4</v>
      </c>
      <c r="D557" s="44"/>
      <c r="E557" s="86">
        <f t="shared" si="8"/>
        <v>0</v>
      </c>
    </row>
    <row r="558" spans="1:5" x14ac:dyDescent="0.25">
      <c r="A558" s="85" t="s">
        <v>182</v>
      </c>
      <c r="B558" s="33" t="s">
        <v>30</v>
      </c>
      <c r="C558" s="44">
        <v>66</v>
      </c>
      <c r="D558" s="44">
        <v>4</v>
      </c>
      <c r="E558" s="86">
        <f t="shared" si="8"/>
        <v>5.7142857142857144</v>
      </c>
    </row>
    <row r="559" spans="1:5" x14ac:dyDescent="0.25">
      <c r="A559" s="85" t="s">
        <v>182</v>
      </c>
      <c r="B559" s="33" t="s">
        <v>31</v>
      </c>
      <c r="C559" s="44">
        <v>19</v>
      </c>
      <c r="D559" s="44"/>
      <c r="E559" s="86">
        <f t="shared" si="8"/>
        <v>0</v>
      </c>
    </row>
    <row r="560" spans="1:5" x14ac:dyDescent="0.25">
      <c r="A560" s="85" t="s">
        <v>182</v>
      </c>
      <c r="B560" s="33" t="s">
        <v>48</v>
      </c>
      <c r="C560" s="44">
        <v>66</v>
      </c>
      <c r="D560" s="44"/>
      <c r="E560" s="86">
        <f t="shared" si="8"/>
        <v>0</v>
      </c>
    </row>
    <row r="561" spans="1:5" x14ac:dyDescent="0.25">
      <c r="A561" s="85" t="s">
        <v>182</v>
      </c>
      <c r="B561" s="33" t="s">
        <v>62</v>
      </c>
      <c r="C561" s="44">
        <v>71</v>
      </c>
      <c r="D561" s="44"/>
      <c r="E561" s="86">
        <f t="shared" si="8"/>
        <v>0</v>
      </c>
    </row>
    <row r="562" spans="1:5" x14ac:dyDescent="0.25">
      <c r="A562" s="85" t="s">
        <v>182</v>
      </c>
      <c r="B562" s="33" t="s">
        <v>171</v>
      </c>
      <c r="C562" s="44">
        <v>343</v>
      </c>
      <c r="D562" s="44">
        <v>33</v>
      </c>
      <c r="E562" s="86">
        <f t="shared" si="8"/>
        <v>8.7765957446808507</v>
      </c>
    </row>
    <row r="563" spans="1:5" x14ac:dyDescent="0.25">
      <c r="A563" s="85" t="s">
        <v>182</v>
      </c>
      <c r="B563" s="33" t="s">
        <v>35</v>
      </c>
      <c r="C563" s="44">
        <v>32</v>
      </c>
      <c r="D563" s="44"/>
      <c r="E563" s="86">
        <f t="shared" si="8"/>
        <v>0</v>
      </c>
    </row>
    <row r="564" spans="1:5" x14ac:dyDescent="0.25">
      <c r="A564" s="85" t="s">
        <v>182</v>
      </c>
      <c r="B564" s="33" t="s">
        <v>36</v>
      </c>
      <c r="C564" s="44">
        <v>74</v>
      </c>
      <c r="D564" s="44"/>
      <c r="E564" s="86">
        <f t="shared" si="8"/>
        <v>0</v>
      </c>
    </row>
    <row r="565" spans="1:5" x14ac:dyDescent="0.25">
      <c r="A565" s="85" t="s">
        <v>182</v>
      </c>
      <c r="B565" s="33" t="s">
        <v>23</v>
      </c>
      <c r="C565" s="44">
        <v>92</v>
      </c>
      <c r="D565" s="44"/>
      <c r="E565" s="86">
        <f t="shared" si="8"/>
        <v>0</v>
      </c>
    </row>
    <row r="566" spans="1:5" x14ac:dyDescent="0.25">
      <c r="A566" s="85" t="s">
        <v>182</v>
      </c>
      <c r="B566" s="33" t="s">
        <v>183</v>
      </c>
      <c r="C566" s="44">
        <v>109</v>
      </c>
      <c r="D566" s="44">
        <v>10</v>
      </c>
      <c r="E566" s="86">
        <f t="shared" si="8"/>
        <v>8.4033613445378155</v>
      </c>
    </row>
    <row r="567" spans="1:5" x14ac:dyDescent="0.25">
      <c r="A567" s="85" t="s">
        <v>184</v>
      </c>
      <c r="B567" s="33" t="s">
        <v>24</v>
      </c>
      <c r="C567" s="44">
        <v>45</v>
      </c>
      <c r="D567" s="44"/>
      <c r="E567" s="86">
        <f t="shared" si="8"/>
        <v>0</v>
      </c>
    </row>
    <row r="568" spans="1:5" x14ac:dyDescent="0.25">
      <c r="A568" s="85" t="s">
        <v>185</v>
      </c>
      <c r="B568" s="33" t="s">
        <v>55</v>
      </c>
      <c r="C568" s="44">
        <v>73</v>
      </c>
      <c r="D568" s="44">
        <v>9</v>
      </c>
      <c r="E568" s="86">
        <f t="shared" si="8"/>
        <v>10.975609756097562</v>
      </c>
    </row>
    <row r="569" spans="1:5" x14ac:dyDescent="0.25">
      <c r="A569" s="85" t="s">
        <v>185</v>
      </c>
      <c r="B569" s="33" t="s">
        <v>34</v>
      </c>
      <c r="C569" s="44">
        <v>67</v>
      </c>
      <c r="D569" s="44">
        <v>16</v>
      </c>
      <c r="E569" s="86">
        <f t="shared" si="8"/>
        <v>19.277108433734941</v>
      </c>
    </row>
    <row r="570" spans="1:5" x14ac:dyDescent="0.25">
      <c r="A570" s="85" t="s">
        <v>185</v>
      </c>
      <c r="B570" s="33" t="s">
        <v>39</v>
      </c>
      <c r="C570" s="44">
        <v>4</v>
      </c>
      <c r="D570" s="44">
        <v>4</v>
      </c>
      <c r="E570" s="86">
        <f t="shared" si="8"/>
        <v>50</v>
      </c>
    </row>
    <row r="571" spans="1:5" x14ac:dyDescent="0.25">
      <c r="A571" s="85" t="s">
        <v>186</v>
      </c>
      <c r="B571" s="33" t="s">
        <v>31</v>
      </c>
      <c r="C571" s="44">
        <v>14</v>
      </c>
      <c r="D571" s="44">
        <v>9</v>
      </c>
      <c r="E571" s="86">
        <f t="shared" si="8"/>
        <v>39.130434782608695</v>
      </c>
    </row>
    <row r="572" spans="1:5" x14ac:dyDescent="0.25">
      <c r="A572" s="85" t="s">
        <v>186</v>
      </c>
      <c r="B572" s="33" t="s">
        <v>48</v>
      </c>
      <c r="C572" s="44">
        <v>26</v>
      </c>
      <c r="D572" s="44">
        <v>12</v>
      </c>
      <c r="E572" s="86">
        <f t="shared" si="8"/>
        <v>31.578947368421051</v>
      </c>
    </row>
    <row r="573" spans="1:5" x14ac:dyDescent="0.25">
      <c r="A573" s="85" t="s">
        <v>186</v>
      </c>
      <c r="B573" s="33" t="s">
        <v>62</v>
      </c>
      <c r="C573" s="44">
        <v>6</v>
      </c>
      <c r="D573" s="44"/>
      <c r="E573" s="86">
        <f t="shared" si="8"/>
        <v>0</v>
      </c>
    </row>
    <row r="574" spans="1:5" x14ac:dyDescent="0.25">
      <c r="A574" s="85" t="s">
        <v>186</v>
      </c>
      <c r="B574" s="33" t="s">
        <v>34</v>
      </c>
      <c r="C574" s="44">
        <v>49</v>
      </c>
      <c r="D574" s="44">
        <v>34</v>
      </c>
      <c r="E574" s="86">
        <f t="shared" si="8"/>
        <v>40.963855421686745</v>
      </c>
    </row>
    <row r="575" spans="1:5" x14ac:dyDescent="0.25">
      <c r="A575" s="85" t="s">
        <v>186</v>
      </c>
      <c r="B575" s="33" t="s">
        <v>22</v>
      </c>
      <c r="C575" s="44">
        <v>61</v>
      </c>
      <c r="D575" s="44">
        <v>25</v>
      </c>
      <c r="E575" s="86">
        <f t="shared" si="8"/>
        <v>29.069767441860467</v>
      </c>
    </row>
    <row r="576" spans="1:5" x14ac:dyDescent="0.25">
      <c r="A576" s="85" t="s">
        <v>186</v>
      </c>
      <c r="B576" s="33" t="s">
        <v>35</v>
      </c>
      <c r="C576" s="44">
        <v>30</v>
      </c>
      <c r="D576" s="44"/>
      <c r="E576" s="86">
        <f t="shared" si="8"/>
        <v>0</v>
      </c>
    </row>
    <row r="577" spans="1:5" x14ac:dyDescent="0.25">
      <c r="A577" s="85" t="s">
        <v>186</v>
      </c>
      <c r="B577" s="33" t="s">
        <v>56</v>
      </c>
      <c r="C577" s="44">
        <v>10</v>
      </c>
      <c r="D577" s="44"/>
      <c r="E577" s="86">
        <f t="shared" si="8"/>
        <v>0</v>
      </c>
    </row>
    <row r="578" spans="1:5" x14ac:dyDescent="0.25">
      <c r="A578" s="85" t="s">
        <v>186</v>
      </c>
      <c r="B578" s="33" t="s">
        <v>36</v>
      </c>
      <c r="C578" s="44">
        <v>19</v>
      </c>
      <c r="D578" s="44">
        <v>20</v>
      </c>
      <c r="E578" s="86">
        <f t="shared" si="8"/>
        <v>51.282051282051277</v>
      </c>
    </row>
    <row r="579" spans="1:5" x14ac:dyDescent="0.25">
      <c r="A579" s="85" t="s">
        <v>186</v>
      </c>
      <c r="B579" s="33" t="s">
        <v>23</v>
      </c>
      <c r="C579" s="44">
        <v>48</v>
      </c>
      <c r="D579" s="44">
        <v>4</v>
      </c>
      <c r="E579" s="86">
        <f t="shared" si="8"/>
        <v>7.6923076923076925</v>
      </c>
    </row>
    <row r="580" spans="1:5" x14ac:dyDescent="0.25">
      <c r="A580" s="85" t="s">
        <v>186</v>
      </c>
      <c r="B580" s="33" t="s">
        <v>38</v>
      </c>
      <c r="C580" s="44">
        <v>36</v>
      </c>
      <c r="D580" s="44">
        <v>11</v>
      </c>
      <c r="E580" s="86">
        <f t="shared" si="8"/>
        <v>23.404255319148938</v>
      </c>
    </row>
    <row r="581" spans="1:5" x14ac:dyDescent="0.25">
      <c r="A581" s="85" t="s">
        <v>186</v>
      </c>
      <c r="B581" s="33" t="s">
        <v>39</v>
      </c>
      <c r="C581" s="44">
        <v>54</v>
      </c>
      <c r="D581" s="44"/>
      <c r="E581" s="86">
        <f t="shared" si="8"/>
        <v>0</v>
      </c>
    </row>
    <row r="582" spans="1:5" x14ac:dyDescent="0.25">
      <c r="A582" s="85" t="s">
        <v>187</v>
      </c>
      <c r="B582" s="33" t="s">
        <v>145</v>
      </c>
      <c r="C582" s="44">
        <v>48</v>
      </c>
      <c r="D582" s="44"/>
      <c r="E582" s="86">
        <f t="shared" ref="E582:E645" si="9">D582/SUM($C582:$D582)*100</f>
        <v>0</v>
      </c>
    </row>
    <row r="583" spans="1:5" x14ac:dyDescent="0.25">
      <c r="A583" s="85" t="s">
        <v>187</v>
      </c>
      <c r="B583" s="33" t="s">
        <v>29</v>
      </c>
      <c r="C583" s="44">
        <v>25</v>
      </c>
      <c r="D583" s="44"/>
      <c r="E583" s="86">
        <f t="shared" si="9"/>
        <v>0</v>
      </c>
    </row>
    <row r="584" spans="1:5" x14ac:dyDescent="0.25">
      <c r="A584" s="85" t="s">
        <v>188</v>
      </c>
      <c r="B584" s="33" t="s">
        <v>41</v>
      </c>
      <c r="C584" s="44">
        <v>83</v>
      </c>
      <c r="D584" s="44"/>
      <c r="E584" s="86">
        <f t="shared" si="9"/>
        <v>0</v>
      </c>
    </row>
    <row r="585" spans="1:5" x14ac:dyDescent="0.25">
      <c r="A585" s="85" t="s">
        <v>188</v>
      </c>
      <c r="B585" s="33" t="s">
        <v>48</v>
      </c>
      <c r="C585" s="44">
        <v>79</v>
      </c>
      <c r="D585" s="44"/>
      <c r="E585" s="86">
        <f t="shared" si="9"/>
        <v>0</v>
      </c>
    </row>
    <row r="586" spans="1:5" x14ac:dyDescent="0.25">
      <c r="A586" s="85" t="s">
        <v>188</v>
      </c>
      <c r="B586" s="33" t="s">
        <v>88</v>
      </c>
      <c r="C586" s="44">
        <v>113</v>
      </c>
      <c r="D586" s="44"/>
      <c r="E586" s="86">
        <f t="shared" si="9"/>
        <v>0</v>
      </c>
    </row>
    <row r="587" spans="1:5" x14ac:dyDescent="0.25">
      <c r="A587" s="85" t="s">
        <v>188</v>
      </c>
      <c r="B587" s="33" t="s">
        <v>21</v>
      </c>
      <c r="C587" s="44">
        <v>55</v>
      </c>
      <c r="D587" s="44"/>
      <c r="E587" s="86">
        <f t="shared" si="9"/>
        <v>0</v>
      </c>
    </row>
    <row r="588" spans="1:5" x14ac:dyDescent="0.25">
      <c r="A588" s="85" t="s">
        <v>188</v>
      </c>
      <c r="B588" s="33" t="s">
        <v>35</v>
      </c>
      <c r="C588" s="44">
        <v>8</v>
      </c>
      <c r="D588" s="44"/>
      <c r="E588" s="86">
        <f t="shared" si="9"/>
        <v>0</v>
      </c>
    </row>
    <row r="589" spans="1:5" x14ac:dyDescent="0.25">
      <c r="A589" s="85" t="s">
        <v>188</v>
      </c>
      <c r="B589" s="33" t="s">
        <v>23</v>
      </c>
      <c r="C589" s="44">
        <v>68</v>
      </c>
      <c r="D589" s="44"/>
      <c r="E589" s="86">
        <f t="shared" si="9"/>
        <v>0</v>
      </c>
    </row>
    <row r="590" spans="1:5" x14ac:dyDescent="0.25">
      <c r="A590" s="85" t="s">
        <v>188</v>
      </c>
      <c r="B590" s="33" t="s">
        <v>24</v>
      </c>
      <c r="C590" s="44">
        <v>22</v>
      </c>
      <c r="D590" s="44"/>
      <c r="E590" s="86">
        <f t="shared" si="9"/>
        <v>0</v>
      </c>
    </row>
    <row r="591" spans="1:5" x14ac:dyDescent="0.25">
      <c r="A591" s="85" t="s">
        <v>189</v>
      </c>
      <c r="B591" s="33" t="s">
        <v>107</v>
      </c>
      <c r="C591" s="44">
        <v>22</v>
      </c>
      <c r="D591" s="44"/>
      <c r="E591" s="86">
        <f t="shared" si="9"/>
        <v>0</v>
      </c>
    </row>
    <row r="592" spans="1:5" x14ac:dyDescent="0.25">
      <c r="A592" s="85" t="s">
        <v>190</v>
      </c>
      <c r="B592" s="33" t="s">
        <v>87</v>
      </c>
      <c r="C592" s="44">
        <v>49</v>
      </c>
      <c r="D592" s="44">
        <v>4</v>
      </c>
      <c r="E592" s="86">
        <f t="shared" si="9"/>
        <v>7.5471698113207548</v>
      </c>
    </row>
    <row r="593" spans="1:5" x14ac:dyDescent="0.25">
      <c r="A593" s="85" t="s">
        <v>190</v>
      </c>
      <c r="B593" s="33" t="s">
        <v>28</v>
      </c>
      <c r="C593" s="44">
        <v>101</v>
      </c>
      <c r="D593" s="44">
        <v>16</v>
      </c>
      <c r="E593" s="86">
        <f t="shared" si="9"/>
        <v>13.675213675213676</v>
      </c>
    </row>
    <row r="594" spans="1:5" x14ac:dyDescent="0.25">
      <c r="A594" s="85" t="s">
        <v>190</v>
      </c>
      <c r="B594" s="33" t="s">
        <v>41</v>
      </c>
      <c r="C594" s="44">
        <v>84</v>
      </c>
      <c r="D594" s="44"/>
      <c r="E594" s="86">
        <f t="shared" si="9"/>
        <v>0</v>
      </c>
    </row>
    <row r="595" spans="1:5" x14ac:dyDescent="0.25">
      <c r="A595" s="85" t="s">
        <v>190</v>
      </c>
      <c r="B595" s="33" t="s">
        <v>81</v>
      </c>
      <c r="C595" s="44">
        <v>310</v>
      </c>
      <c r="D595" s="44"/>
      <c r="E595" s="86">
        <f t="shared" si="9"/>
        <v>0</v>
      </c>
    </row>
    <row r="596" spans="1:5" x14ac:dyDescent="0.25">
      <c r="A596" s="85" t="s">
        <v>190</v>
      </c>
      <c r="B596" s="33" t="s">
        <v>67</v>
      </c>
      <c r="C596" s="44">
        <v>8</v>
      </c>
      <c r="D596" s="44"/>
      <c r="E596" s="86">
        <f t="shared" si="9"/>
        <v>0</v>
      </c>
    </row>
    <row r="597" spans="1:5" x14ac:dyDescent="0.25">
      <c r="A597" s="85" t="s">
        <v>190</v>
      </c>
      <c r="B597" s="33" t="s">
        <v>107</v>
      </c>
      <c r="C597" s="44">
        <v>23</v>
      </c>
      <c r="D597" s="44"/>
      <c r="E597" s="86">
        <f t="shared" si="9"/>
        <v>0</v>
      </c>
    </row>
    <row r="598" spans="1:5" x14ac:dyDescent="0.25">
      <c r="A598" s="85" t="s">
        <v>190</v>
      </c>
      <c r="B598" s="33" t="s">
        <v>55</v>
      </c>
      <c r="C598" s="44">
        <v>175</v>
      </c>
      <c r="D598" s="44">
        <v>17</v>
      </c>
      <c r="E598" s="86">
        <f t="shared" si="9"/>
        <v>8.8541666666666679</v>
      </c>
    </row>
    <row r="599" spans="1:5" x14ac:dyDescent="0.25">
      <c r="A599" s="85" t="s">
        <v>190</v>
      </c>
      <c r="B599" s="33" t="s">
        <v>68</v>
      </c>
      <c r="C599" s="44">
        <v>101</v>
      </c>
      <c r="D599" s="44">
        <v>8</v>
      </c>
      <c r="E599" s="86">
        <f t="shared" si="9"/>
        <v>7.3394495412844041</v>
      </c>
    </row>
    <row r="600" spans="1:5" x14ac:dyDescent="0.25">
      <c r="A600" s="85" t="s">
        <v>190</v>
      </c>
      <c r="B600" s="33" t="s">
        <v>29</v>
      </c>
      <c r="C600" s="44">
        <v>164</v>
      </c>
      <c r="D600" s="44">
        <v>7</v>
      </c>
      <c r="E600" s="86">
        <f t="shared" si="9"/>
        <v>4.0935672514619883</v>
      </c>
    </row>
    <row r="601" spans="1:5" x14ac:dyDescent="0.25">
      <c r="A601" s="85" t="s">
        <v>190</v>
      </c>
      <c r="B601" s="33" t="s">
        <v>30</v>
      </c>
      <c r="C601" s="44">
        <v>248</v>
      </c>
      <c r="D601" s="44">
        <v>9</v>
      </c>
      <c r="E601" s="86">
        <f t="shared" si="9"/>
        <v>3.5019455252918288</v>
      </c>
    </row>
    <row r="602" spans="1:5" x14ac:dyDescent="0.25">
      <c r="A602" s="85" t="s">
        <v>190</v>
      </c>
      <c r="B602" s="33" t="s">
        <v>31</v>
      </c>
      <c r="C602" s="44">
        <v>134</v>
      </c>
      <c r="D602" s="44">
        <v>20</v>
      </c>
      <c r="E602" s="86">
        <f t="shared" si="9"/>
        <v>12.987012987012985</v>
      </c>
    </row>
    <row r="603" spans="1:5" x14ac:dyDescent="0.25">
      <c r="A603" s="85" t="s">
        <v>190</v>
      </c>
      <c r="B603" s="33" t="s">
        <v>48</v>
      </c>
      <c r="C603" s="44">
        <v>139</v>
      </c>
      <c r="D603" s="44">
        <v>10</v>
      </c>
      <c r="E603" s="86">
        <f t="shared" si="9"/>
        <v>6.7114093959731544</v>
      </c>
    </row>
    <row r="604" spans="1:5" x14ac:dyDescent="0.25">
      <c r="A604" s="85" t="s">
        <v>190</v>
      </c>
      <c r="B604" s="33" t="s">
        <v>62</v>
      </c>
      <c r="C604" s="44">
        <v>202</v>
      </c>
      <c r="D604" s="44">
        <v>39</v>
      </c>
      <c r="E604" s="86">
        <f t="shared" si="9"/>
        <v>16.182572614107883</v>
      </c>
    </row>
    <row r="605" spans="1:5" x14ac:dyDescent="0.25">
      <c r="A605" s="85" t="s">
        <v>190</v>
      </c>
      <c r="B605" s="33" t="s">
        <v>32</v>
      </c>
      <c r="C605" s="44">
        <v>173</v>
      </c>
      <c r="D605" s="44">
        <v>5</v>
      </c>
      <c r="E605" s="86">
        <f t="shared" si="9"/>
        <v>2.8089887640449436</v>
      </c>
    </row>
    <row r="606" spans="1:5" x14ac:dyDescent="0.25">
      <c r="A606" s="85" t="s">
        <v>190</v>
      </c>
      <c r="B606" s="33" t="s">
        <v>33</v>
      </c>
      <c r="C606" s="44">
        <v>254</v>
      </c>
      <c r="D606" s="44">
        <v>13</v>
      </c>
      <c r="E606" s="86">
        <f t="shared" si="9"/>
        <v>4.868913857677903</v>
      </c>
    </row>
    <row r="607" spans="1:5" x14ac:dyDescent="0.25">
      <c r="A607" s="85" t="s">
        <v>190</v>
      </c>
      <c r="B607" s="33" t="s">
        <v>34</v>
      </c>
      <c r="C607" s="44">
        <v>646</v>
      </c>
      <c r="D607" s="44">
        <v>98</v>
      </c>
      <c r="E607" s="86">
        <f t="shared" si="9"/>
        <v>13.172043010752688</v>
      </c>
    </row>
    <row r="608" spans="1:5" x14ac:dyDescent="0.25">
      <c r="A608" s="85" t="s">
        <v>190</v>
      </c>
      <c r="B608" s="33" t="s">
        <v>22</v>
      </c>
      <c r="C608" s="44">
        <v>274</v>
      </c>
      <c r="D608" s="44">
        <v>8</v>
      </c>
      <c r="E608" s="86">
        <f t="shared" si="9"/>
        <v>2.8368794326241136</v>
      </c>
    </row>
    <row r="609" spans="1:5" x14ac:dyDescent="0.25">
      <c r="A609" s="85" t="s">
        <v>190</v>
      </c>
      <c r="B609" s="33" t="s">
        <v>35</v>
      </c>
      <c r="C609" s="44">
        <v>209</v>
      </c>
      <c r="D609" s="44">
        <v>17</v>
      </c>
      <c r="E609" s="86">
        <f t="shared" si="9"/>
        <v>7.5221238938053103</v>
      </c>
    </row>
    <row r="610" spans="1:5" x14ac:dyDescent="0.25">
      <c r="A610" s="85" t="s">
        <v>190</v>
      </c>
      <c r="B610" s="33" t="s">
        <v>50</v>
      </c>
      <c r="C610" s="44">
        <v>75</v>
      </c>
      <c r="D610" s="44">
        <v>7</v>
      </c>
      <c r="E610" s="86">
        <f t="shared" si="9"/>
        <v>8.536585365853659</v>
      </c>
    </row>
    <row r="611" spans="1:5" x14ac:dyDescent="0.25">
      <c r="A611" s="85" t="s">
        <v>190</v>
      </c>
      <c r="B611" s="33" t="s">
        <v>56</v>
      </c>
      <c r="C611" s="44">
        <v>105</v>
      </c>
      <c r="D611" s="44">
        <v>16</v>
      </c>
      <c r="E611" s="86">
        <f t="shared" si="9"/>
        <v>13.223140495867769</v>
      </c>
    </row>
    <row r="612" spans="1:5" x14ac:dyDescent="0.25">
      <c r="A612" s="85" t="s">
        <v>190</v>
      </c>
      <c r="B612" s="33" t="s">
        <v>36</v>
      </c>
      <c r="C612" s="44">
        <v>487</v>
      </c>
      <c r="D612" s="44">
        <v>69</v>
      </c>
      <c r="E612" s="86">
        <f t="shared" si="9"/>
        <v>12.410071942446043</v>
      </c>
    </row>
    <row r="613" spans="1:5" x14ac:dyDescent="0.25">
      <c r="A613" s="85" t="s">
        <v>190</v>
      </c>
      <c r="B613" s="33" t="s">
        <v>23</v>
      </c>
      <c r="C613" s="44">
        <v>380</v>
      </c>
      <c r="D613" s="44">
        <v>42</v>
      </c>
      <c r="E613" s="86">
        <f t="shared" si="9"/>
        <v>9.9526066350710902</v>
      </c>
    </row>
    <row r="614" spans="1:5" x14ac:dyDescent="0.25">
      <c r="A614" s="85" t="s">
        <v>190</v>
      </c>
      <c r="B614" s="33" t="s">
        <v>57</v>
      </c>
      <c r="C614" s="44">
        <v>152</v>
      </c>
      <c r="D614" s="44">
        <v>18</v>
      </c>
      <c r="E614" s="86">
        <f t="shared" si="9"/>
        <v>10.588235294117647</v>
      </c>
    </row>
    <row r="615" spans="1:5" x14ac:dyDescent="0.25">
      <c r="A615" s="85" t="s">
        <v>190</v>
      </c>
      <c r="B615" s="33" t="s">
        <v>37</v>
      </c>
      <c r="C615" s="44">
        <v>310</v>
      </c>
      <c r="D615" s="44">
        <v>19</v>
      </c>
      <c r="E615" s="86">
        <f t="shared" si="9"/>
        <v>5.7750759878419453</v>
      </c>
    </row>
    <row r="616" spans="1:5" x14ac:dyDescent="0.25">
      <c r="A616" s="85" t="s">
        <v>190</v>
      </c>
      <c r="B616" s="33" t="s">
        <v>38</v>
      </c>
      <c r="C616" s="44">
        <v>145</v>
      </c>
      <c r="D616" s="44">
        <v>16</v>
      </c>
      <c r="E616" s="86">
        <f t="shared" si="9"/>
        <v>9.9378881987577632</v>
      </c>
    </row>
    <row r="617" spans="1:5" x14ac:dyDescent="0.25">
      <c r="A617" s="85" t="s">
        <v>190</v>
      </c>
      <c r="B617" s="33" t="s">
        <v>24</v>
      </c>
      <c r="C617" s="44">
        <v>163</v>
      </c>
      <c r="D617" s="44">
        <v>12</v>
      </c>
      <c r="E617" s="86">
        <f t="shared" si="9"/>
        <v>6.8571428571428577</v>
      </c>
    </row>
    <row r="618" spans="1:5" x14ac:dyDescent="0.25">
      <c r="A618" s="85" t="s">
        <v>190</v>
      </c>
      <c r="B618" s="33" t="s">
        <v>39</v>
      </c>
      <c r="C618" s="44">
        <v>187</v>
      </c>
      <c r="D618" s="44">
        <v>15</v>
      </c>
      <c r="E618" s="86">
        <f t="shared" si="9"/>
        <v>7.4257425742574252</v>
      </c>
    </row>
    <row r="619" spans="1:5" x14ac:dyDescent="0.25">
      <c r="A619" s="85" t="s">
        <v>191</v>
      </c>
      <c r="B619" s="33" t="s">
        <v>24</v>
      </c>
      <c r="C619" s="44">
        <v>27</v>
      </c>
      <c r="D619" s="44">
        <v>38</v>
      </c>
      <c r="E619" s="86">
        <f t="shared" si="9"/>
        <v>58.461538461538467</v>
      </c>
    </row>
    <row r="620" spans="1:5" x14ac:dyDescent="0.25">
      <c r="A620" s="85" t="s">
        <v>192</v>
      </c>
      <c r="B620" s="33" t="s">
        <v>19</v>
      </c>
      <c r="C620" s="44">
        <v>104</v>
      </c>
      <c r="D620" s="44"/>
      <c r="E620" s="86">
        <f t="shared" si="9"/>
        <v>0</v>
      </c>
    </row>
    <row r="621" spans="1:5" x14ac:dyDescent="0.25">
      <c r="A621" s="85" t="s">
        <v>192</v>
      </c>
      <c r="B621" s="33" t="s">
        <v>27</v>
      </c>
      <c r="C621" s="44">
        <v>20</v>
      </c>
      <c r="D621" s="44"/>
      <c r="E621" s="86">
        <f t="shared" si="9"/>
        <v>0</v>
      </c>
    </row>
    <row r="622" spans="1:5" x14ac:dyDescent="0.25">
      <c r="A622" s="85" t="s">
        <v>192</v>
      </c>
      <c r="B622" s="33" t="s">
        <v>28</v>
      </c>
      <c r="C622" s="44">
        <v>14</v>
      </c>
      <c r="D622" s="44"/>
      <c r="E622" s="86">
        <f t="shared" si="9"/>
        <v>0</v>
      </c>
    </row>
    <row r="623" spans="1:5" x14ac:dyDescent="0.25">
      <c r="A623" s="85" t="s">
        <v>192</v>
      </c>
      <c r="B623" s="33" t="s">
        <v>193</v>
      </c>
      <c r="C623" s="44">
        <v>61</v>
      </c>
      <c r="D623" s="44"/>
      <c r="E623" s="86">
        <f t="shared" si="9"/>
        <v>0</v>
      </c>
    </row>
    <row r="624" spans="1:5" x14ac:dyDescent="0.25">
      <c r="A624" s="85" t="s">
        <v>192</v>
      </c>
      <c r="B624" s="33" t="s">
        <v>107</v>
      </c>
      <c r="C624" s="44">
        <v>101</v>
      </c>
      <c r="D624" s="44"/>
      <c r="E624" s="86">
        <f t="shared" si="9"/>
        <v>0</v>
      </c>
    </row>
    <row r="625" spans="1:5" x14ac:dyDescent="0.25">
      <c r="A625" s="85" t="s">
        <v>192</v>
      </c>
      <c r="B625" s="33" t="s">
        <v>68</v>
      </c>
      <c r="C625" s="44">
        <v>4</v>
      </c>
      <c r="D625" s="44"/>
      <c r="E625" s="86">
        <f t="shared" si="9"/>
        <v>0</v>
      </c>
    </row>
    <row r="626" spans="1:5" x14ac:dyDescent="0.25">
      <c r="A626" s="85" t="s">
        <v>192</v>
      </c>
      <c r="B626" s="33" t="s">
        <v>30</v>
      </c>
      <c r="C626" s="44">
        <v>34</v>
      </c>
      <c r="D626" s="44"/>
      <c r="E626" s="86">
        <f t="shared" si="9"/>
        <v>0</v>
      </c>
    </row>
    <row r="627" spans="1:5" x14ac:dyDescent="0.25">
      <c r="A627" s="85" t="s">
        <v>192</v>
      </c>
      <c r="B627" s="33" t="s">
        <v>31</v>
      </c>
      <c r="C627" s="44">
        <v>20</v>
      </c>
      <c r="D627" s="44"/>
      <c r="E627" s="86">
        <f t="shared" si="9"/>
        <v>0</v>
      </c>
    </row>
    <row r="628" spans="1:5" x14ac:dyDescent="0.25">
      <c r="A628" s="85" t="s">
        <v>192</v>
      </c>
      <c r="B628" s="33" t="s">
        <v>22</v>
      </c>
      <c r="C628" s="44">
        <v>10</v>
      </c>
      <c r="D628" s="44"/>
      <c r="E628" s="86">
        <f t="shared" si="9"/>
        <v>0</v>
      </c>
    </row>
    <row r="629" spans="1:5" x14ac:dyDescent="0.25">
      <c r="A629" s="85" t="s">
        <v>192</v>
      </c>
      <c r="B629" s="33" t="s">
        <v>36</v>
      </c>
      <c r="C629" s="44">
        <v>73</v>
      </c>
      <c r="D629" s="44"/>
      <c r="E629" s="86">
        <f t="shared" si="9"/>
        <v>0</v>
      </c>
    </row>
    <row r="630" spans="1:5" x14ac:dyDescent="0.25">
      <c r="A630" s="85" t="s">
        <v>192</v>
      </c>
      <c r="B630" s="33" t="s">
        <v>43</v>
      </c>
      <c r="C630" s="44">
        <v>109</v>
      </c>
      <c r="D630" s="44"/>
      <c r="E630" s="86">
        <f t="shared" si="9"/>
        <v>0</v>
      </c>
    </row>
    <row r="631" spans="1:5" x14ac:dyDescent="0.25">
      <c r="A631" s="85" t="s">
        <v>192</v>
      </c>
      <c r="B631" s="33" t="s">
        <v>57</v>
      </c>
      <c r="C631" s="44">
        <v>36</v>
      </c>
      <c r="D631" s="44"/>
      <c r="E631" s="86">
        <f t="shared" si="9"/>
        <v>0</v>
      </c>
    </row>
    <row r="632" spans="1:5" x14ac:dyDescent="0.25">
      <c r="A632" s="85" t="s">
        <v>192</v>
      </c>
      <c r="B632" s="33" t="s">
        <v>38</v>
      </c>
      <c r="C632" s="44">
        <v>80</v>
      </c>
      <c r="D632" s="44"/>
      <c r="E632" s="86">
        <f t="shared" si="9"/>
        <v>0</v>
      </c>
    </row>
    <row r="633" spans="1:5" x14ac:dyDescent="0.25">
      <c r="A633" s="85" t="s">
        <v>192</v>
      </c>
      <c r="B633" s="33" t="s">
        <v>24</v>
      </c>
      <c r="C633" s="44">
        <v>61</v>
      </c>
      <c r="D633" s="44"/>
      <c r="E633" s="86">
        <f t="shared" si="9"/>
        <v>0</v>
      </c>
    </row>
    <row r="634" spans="1:5" x14ac:dyDescent="0.25">
      <c r="A634" s="85" t="s">
        <v>192</v>
      </c>
      <c r="B634" s="33" t="s">
        <v>39</v>
      </c>
      <c r="C634" s="44">
        <v>42</v>
      </c>
      <c r="D634" s="44"/>
      <c r="E634" s="86">
        <f t="shared" si="9"/>
        <v>0</v>
      </c>
    </row>
    <row r="635" spans="1:5" x14ac:dyDescent="0.25">
      <c r="A635" s="85" t="s">
        <v>194</v>
      </c>
      <c r="B635" s="33" t="s">
        <v>48</v>
      </c>
      <c r="C635" s="44">
        <v>277</v>
      </c>
      <c r="D635" s="44"/>
      <c r="E635" s="86">
        <f t="shared" si="9"/>
        <v>0</v>
      </c>
    </row>
    <row r="636" spans="1:5" x14ac:dyDescent="0.25">
      <c r="A636" s="85" t="s">
        <v>195</v>
      </c>
      <c r="B636" s="33" t="s">
        <v>23</v>
      </c>
      <c r="C636" s="44">
        <v>25</v>
      </c>
      <c r="D636" s="44"/>
      <c r="E636" s="86">
        <f t="shared" si="9"/>
        <v>0</v>
      </c>
    </row>
    <row r="637" spans="1:5" x14ac:dyDescent="0.25">
      <c r="A637" s="85" t="s">
        <v>195</v>
      </c>
      <c r="B637" s="33" t="s">
        <v>82</v>
      </c>
      <c r="C637" s="44">
        <v>35</v>
      </c>
      <c r="D637" s="44">
        <v>5</v>
      </c>
      <c r="E637" s="86">
        <f t="shared" si="9"/>
        <v>12.5</v>
      </c>
    </row>
    <row r="638" spans="1:5" x14ac:dyDescent="0.25">
      <c r="A638" s="85" t="s">
        <v>196</v>
      </c>
      <c r="B638" s="33" t="s">
        <v>28</v>
      </c>
      <c r="C638" s="44">
        <v>38</v>
      </c>
      <c r="D638" s="44">
        <v>8</v>
      </c>
      <c r="E638" s="86">
        <f t="shared" si="9"/>
        <v>17.391304347826086</v>
      </c>
    </row>
    <row r="639" spans="1:5" x14ac:dyDescent="0.25">
      <c r="A639" s="85" t="s">
        <v>196</v>
      </c>
      <c r="B639" s="33" t="s">
        <v>30</v>
      </c>
      <c r="C639" s="44">
        <v>130</v>
      </c>
      <c r="D639" s="44"/>
      <c r="E639" s="86">
        <f t="shared" si="9"/>
        <v>0</v>
      </c>
    </row>
    <row r="640" spans="1:5" x14ac:dyDescent="0.25">
      <c r="A640" s="85" t="s">
        <v>196</v>
      </c>
      <c r="B640" s="33" t="s">
        <v>31</v>
      </c>
      <c r="C640" s="44">
        <v>32</v>
      </c>
      <c r="D640" s="44"/>
      <c r="E640" s="86">
        <f t="shared" si="9"/>
        <v>0</v>
      </c>
    </row>
    <row r="641" spans="1:5" x14ac:dyDescent="0.25">
      <c r="A641" s="85" t="s">
        <v>196</v>
      </c>
      <c r="B641" s="33" t="s">
        <v>48</v>
      </c>
      <c r="C641" s="44">
        <v>63</v>
      </c>
      <c r="D641" s="44"/>
      <c r="E641" s="86">
        <f t="shared" si="9"/>
        <v>0</v>
      </c>
    </row>
    <row r="642" spans="1:5" x14ac:dyDescent="0.25">
      <c r="A642" s="85" t="s">
        <v>196</v>
      </c>
      <c r="B642" s="33" t="s">
        <v>62</v>
      </c>
      <c r="C642" s="44">
        <v>182</v>
      </c>
      <c r="D642" s="44"/>
      <c r="E642" s="86">
        <f t="shared" si="9"/>
        <v>0</v>
      </c>
    </row>
    <row r="643" spans="1:5" x14ac:dyDescent="0.25">
      <c r="A643" s="85" t="s">
        <v>196</v>
      </c>
      <c r="B643" s="33" t="s">
        <v>32</v>
      </c>
      <c r="C643" s="44">
        <v>16</v>
      </c>
      <c r="D643" s="44"/>
      <c r="E643" s="86">
        <f t="shared" si="9"/>
        <v>0</v>
      </c>
    </row>
    <row r="644" spans="1:5" x14ac:dyDescent="0.25">
      <c r="A644" s="85" t="s">
        <v>196</v>
      </c>
      <c r="B644" s="33" t="s">
        <v>33</v>
      </c>
      <c r="C644" s="44">
        <v>46</v>
      </c>
      <c r="D644" s="44"/>
      <c r="E644" s="86">
        <f t="shared" si="9"/>
        <v>0</v>
      </c>
    </row>
    <row r="645" spans="1:5" x14ac:dyDescent="0.25">
      <c r="A645" s="85" t="s">
        <v>196</v>
      </c>
      <c r="B645" s="33" t="s">
        <v>22</v>
      </c>
      <c r="C645" s="44">
        <v>270</v>
      </c>
      <c r="D645" s="44"/>
      <c r="E645" s="86">
        <f t="shared" si="9"/>
        <v>0</v>
      </c>
    </row>
    <row r="646" spans="1:5" x14ac:dyDescent="0.25">
      <c r="A646" s="85" t="s">
        <v>196</v>
      </c>
      <c r="B646" s="33" t="s">
        <v>35</v>
      </c>
      <c r="C646" s="44">
        <v>66</v>
      </c>
      <c r="D646" s="44"/>
      <c r="E646" s="86">
        <f t="shared" ref="E646:E656" si="10">D646/SUM($C646:$D646)*100</f>
        <v>0</v>
      </c>
    </row>
    <row r="647" spans="1:5" x14ac:dyDescent="0.25">
      <c r="A647" s="85" t="s">
        <v>196</v>
      </c>
      <c r="B647" s="33" t="s">
        <v>36</v>
      </c>
      <c r="C647" s="44">
        <v>143</v>
      </c>
      <c r="D647" s="44">
        <v>7</v>
      </c>
      <c r="E647" s="86">
        <f t="shared" si="10"/>
        <v>4.666666666666667</v>
      </c>
    </row>
    <row r="648" spans="1:5" x14ac:dyDescent="0.25">
      <c r="A648" s="85" t="s">
        <v>196</v>
      </c>
      <c r="B648" s="33" t="s">
        <v>43</v>
      </c>
      <c r="C648" s="44">
        <v>303</v>
      </c>
      <c r="D648" s="44">
        <v>4</v>
      </c>
      <c r="E648" s="86">
        <f t="shared" si="10"/>
        <v>1.3029315960912053</v>
      </c>
    </row>
    <row r="649" spans="1:5" x14ac:dyDescent="0.25">
      <c r="A649" s="85" t="s">
        <v>196</v>
      </c>
      <c r="B649" s="33" t="s">
        <v>23</v>
      </c>
      <c r="C649" s="44">
        <v>227</v>
      </c>
      <c r="D649" s="44"/>
      <c r="E649" s="86">
        <f t="shared" si="10"/>
        <v>0</v>
      </c>
    </row>
    <row r="650" spans="1:5" x14ac:dyDescent="0.25">
      <c r="A650" s="85" t="s">
        <v>196</v>
      </c>
      <c r="B650" s="33" t="s">
        <v>57</v>
      </c>
      <c r="C650" s="44">
        <v>4</v>
      </c>
      <c r="D650" s="44"/>
      <c r="E650" s="86">
        <f t="shared" si="10"/>
        <v>0</v>
      </c>
    </row>
    <row r="651" spans="1:5" x14ac:dyDescent="0.25">
      <c r="A651" s="85" t="s">
        <v>196</v>
      </c>
      <c r="B651" s="33" t="s">
        <v>37</v>
      </c>
      <c r="C651" s="44">
        <v>160</v>
      </c>
      <c r="D651" s="44">
        <v>9</v>
      </c>
      <c r="E651" s="86">
        <f t="shared" si="10"/>
        <v>5.3254437869822491</v>
      </c>
    </row>
    <row r="652" spans="1:5" x14ac:dyDescent="0.25">
      <c r="A652" s="85" t="s">
        <v>196</v>
      </c>
      <c r="B652" s="33" t="s">
        <v>24</v>
      </c>
      <c r="C652" s="44">
        <v>6</v>
      </c>
      <c r="D652" s="44"/>
      <c r="E652" s="86">
        <f t="shared" si="10"/>
        <v>0</v>
      </c>
    </row>
    <row r="653" spans="1:5" x14ac:dyDescent="0.25">
      <c r="A653" s="85" t="s">
        <v>196</v>
      </c>
      <c r="B653" s="33" t="s">
        <v>39</v>
      </c>
      <c r="C653" s="44">
        <v>99</v>
      </c>
      <c r="D653" s="44">
        <v>4</v>
      </c>
      <c r="E653" s="86">
        <f t="shared" si="10"/>
        <v>3.8834951456310676</v>
      </c>
    </row>
    <row r="654" spans="1:5" x14ac:dyDescent="0.25">
      <c r="A654" s="85" t="s">
        <v>197</v>
      </c>
      <c r="B654" s="33" t="s">
        <v>34</v>
      </c>
      <c r="C654" s="44">
        <v>17</v>
      </c>
      <c r="D654" s="44">
        <v>4</v>
      </c>
      <c r="E654" s="86">
        <f t="shared" si="10"/>
        <v>19.047619047619047</v>
      </c>
    </row>
    <row r="655" spans="1:5" x14ac:dyDescent="0.25">
      <c r="A655" s="85" t="s">
        <v>197</v>
      </c>
      <c r="B655" s="33" t="s">
        <v>50</v>
      </c>
      <c r="C655" s="44">
        <v>159</v>
      </c>
      <c r="D655" s="44"/>
      <c r="E655" s="86">
        <f t="shared" si="10"/>
        <v>0</v>
      </c>
    </row>
    <row r="656" spans="1:5" x14ac:dyDescent="0.25">
      <c r="A656" s="90" t="s">
        <v>197</v>
      </c>
      <c r="B656" s="91" t="s">
        <v>36</v>
      </c>
      <c r="C656" s="92">
        <v>5</v>
      </c>
      <c r="D656" s="92"/>
      <c r="E656" s="93">
        <f t="shared" si="10"/>
        <v>0</v>
      </c>
    </row>
  </sheetData>
  <autoFilter ref="A4:B65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="90" zoomScaleNormal="90" workbookViewId="0">
      <selection activeCell="H9" sqref="H9"/>
    </sheetView>
  </sheetViews>
  <sheetFormatPr defaultRowHeight="15" x14ac:dyDescent="0.25"/>
  <cols>
    <col min="1" max="1" width="47.5703125" customWidth="1"/>
    <col min="2" max="4" width="15.7109375" customWidth="1"/>
    <col min="5" max="8" width="9.85546875" bestFit="1" customWidth="1"/>
    <col min="9" max="9" width="21.7109375" bestFit="1" customWidth="1"/>
    <col min="13" max="13" width="21.5703125" bestFit="1" customWidth="1"/>
    <col min="14" max="20" width="16" bestFit="1" customWidth="1"/>
  </cols>
  <sheetData>
    <row r="1" spans="1:23" ht="14.45" customHeight="1" x14ac:dyDescent="0.3">
      <c r="A1" s="41" t="s">
        <v>263</v>
      </c>
      <c r="B1" s="24"/>
      <c r="C1" s="24"/>
      <c r="D1" s="24"/>
      <c r="E1" s="24"/>
    </row>
    <row r="2" spans="1:23" s="21" customFormat="1" ht="14.45" customHeight="1" x14ac:dyDescent="0.3">
      <c r="A2" s="41"/>
      <c r="B2" s="24"/>
      <c r="C2" s="24"/>
      <c r="D2" s="24"/>
      <c r="E2" s="24"/>
    </row>
    <row r="3" spans="1:23" s="21" customFormat="1" ht="14.45" customHeight="1" x14ac:dyDescent="0.3">
      <c r="A3" s="41"/>
      <c r="B3" s="24"/>
      <c r="C3" s="24"/>
      <c r="D3" s="24"/>
      <c r="E3" s="24"/>
    </row>
    <row r="4" spans="1:23" ht="29.45" customHeight="1" x14ac:dyDescent="0.3">
      <c r="A4" s="166" t="s">
        <v>0</v>
      </c>
      <c r="B4" s="186" t="s">
        <v>264</v>
      </c>
      <c r="C4" s="186"/>
      <c r="D4" s="187"/>
      <c r="E4" s="24"/>
    </row>
    <row r="5" spans="1:23" x14ac:dyDescent="0.25">
      <c r="A5" s="168"/>
      <c r="B5" s="84">
        <v>2015</v>
      </c>
      <c r="C5" s="65">
        <v>2016</v>
      </c>
      <c r="D5" s="66">
        <v>2017</v>
      </c>
      <c r="E5" s="21"/>
      <c r="F5" s="20"/>
      <c r="G5" s="20"/>
      <c r="H5" s="20"/>
      <c r="I5" s="20"/>
      <c r="U5" s="23"/>
      <c r="V5" s="23"/>
      <c r="W5" s="23"/>
    </row>
    <row r="6" spans="1:23" x14ac:dyDescent="0.25">
      <c r="A6" s="78" t="s">
        <v>18</v>
      </c>
      <c r="B6" s="69">
        <v>0.10681124462719298</v>
      </c>
      <c r="C6" s="69">
        <v>0.10154244910156247</v>
      </c>
      <c r="D6" s="70">
        <v>8.0165443090909103E-2</v>
      </c>
      <c r="E6" s="21"/>
      <c r="F6" s="20"/>
      <c r="G6" s="20"/>
      <c r="H6" s="20"/>
      <c r="I6" s="20"/>
      <c r="U6" s="23"/>
      <c r="V6" s="23"/>
      <c r="W6" s="23"/>
    </row>
    <row r="7" spans="1:23" x14ac:dyDescent="0.25">
      <c r="A7" s="79" t="s">
        <v>230</v>
      </c>
      <c r="B7" s="69">
        <v>4.2526842127659573E-2</v>
      </c>
      <c r="C7" s="69">
        <v>5.1576398910256421E-2</v>
      </c>
      <c r="D7" s="70">
        <v>4.124183598993289E-2</v>
      </c>
      <c r="E7" s="21"/>
      <c r="F7" s="20"/>
      <c r="G7" s="20"/>
      <c r="H7" s="20"/>
      <c r="I7" s="20"/>
      <c r="U7" s="23"/>
      <c r="V7" s="23"/>
      <c r="W7" s="23"/>
    </row>
    <row r="8" spans="1:23" x14ac:dyDescent="0.25">
      <c r="A8" s="79" t="s">
        <v>40</v>
      </c>
      <c r="B8" s="69">
        <v>0.10587340954268293</v>
      </c>
      <c r="C8" s="69">
        <v>9.266505946808512E-2</v>
      </c>
      <c r="D8" s="70">
        <v>7.0679529082278481E-2</v>
      </c>
      <c r="E8" s="21"/>
      <c r="F8" s="20"/>
      <c r="G8" s="20"/>
      <c r="H8" s="20"/>
      <c r="I8" s="20"/>
      <c r="U8" s="23"/>
      <c r="V8" s="23"/>
      <c r="W8" s="23"/>
    </row>
    <row r="9" spans="1:23" x14ac:dyDescent="0.25">
      <c r="A9" s="79" t="s">
        <v>42</v>
      </c>
      <c r="B9" s="69">
        <v>4.816249315625E-2</v>
      </c>
      <c r="C9" s="69">
        <v>5.1223009822834648E-2</v>
      </c>
      <c r="D9" s="70">
        <v>2.951733885080645E-2</v>
      </c>
      <c r="E9" s="21"/>
      <c r="F9" s="20"/>
      <c r="G9" s="20"/>
      <c r="H9" s="20"/>
      <c r="I9" s="20"/>
      <c r="U9" s="23"/>
      <c r="V9" s="23"/>
      <c r="W9" s="23"/>
    </row>
    <row r="10" spans="1:23" x14ac:dyDescent="0.25">
      <c r="A10" s="79" t="s">
        <v>244</v>
      </c>
      <c r="B10" s="69">
        <v>7.6759932099447481E-2</v>
      </c>
      <c r="C10" s="69">
        <v>4.5664440703124996E-2</v>
      </c>
      <c r="D10" s="70">
        <v>5.0042253508522733E-2</v>
      </c>
      <c r="E10" s="21"/>
      <c r="F10" s="20"/>
      <c r="G10" s="20"/>
      <c r="H10" s="20"/>
      <c r="I10" s="20"/>
      <c r="U10" s="23"/>
      <c r="V10" s="23"/>
      <c r="W10" s="23"/>
    </row>
    <row r="11" spans="1:23" x14ac:dyDescent="0.25">
      <c r="A11" s="79" t="s">
        <v>45</v>
      </c>
      <c r="B11" s="69">
        <v>0.20145308588983052</v>
      </c>
      <c r="C11" s="69">
        <v>0.17304062297619047</v>
      </c>
      <c r="D11" s="70">
        <v>0.12204592608695654</v>
      </c>
      <c r="E11" s="21"/>
      <c r="F11" s="20"/>
      <c r="G11" s="20"/>
      <c r="H11" s="20"/>
      <c r="I11" s="20"/>
    </row>
    <row r="12" spans="1:23" x14ac:dyDescent="0.25">
      <c r="A12" s="79" t="s">
        <v>47</v>
      </c>
      <c r="B12" s="69">
        <v>0</v>
      </c>
      <c r="C12" s="69">
        <v>0</v>
      </c>
      <c r="D12" s="70">
        <v>0</v>
      </c>
      <c r="E12" s="21"/>
    </row>
    <row r="13" spans="1:23" x14ac:dyDescent="0.25">
      <c r="A13" s="79" t="s">
        <v>245</v>
      </c>
      <c r="B13" s="69">
        <v>3.9230769499999998E-2</v>
      </c>
      <c r="C13" s="69">
        <v>1.0952561136363635E-2</v>
      </c>
      <c r="D13" s="70">
        <v>0.45413752875000002</v>
      </c>
      <c r="E13" s="21"/>
    </row>
    <row r="14" spans="1:23" x14ac:dyDescent="0.25">
      <c r="A14" s="79" t="s">
        <v>51</v>
      </c>
      <c r="B14" s="69">
        <v>1.7942398500000001E-2</v>
      </c>
      <c r="C14" s="69">
        <v>6.9748578838174273E-3</v>
      </c>
      <c r="D14" s="70">
        <v>2.0485066924019611E-2</v>
      </c>
      <c r="E14" s="21"/>
    </row>
    <row r="15" spans="1:23" x14ac:dyDescent="0.25">
      <c r="A15" s="79" t="s">
        <v>54</v>
      </c>
      <c r="B15" s="69">
        <v>0.13408918294230762</v>
      </c>
      <c r="C15" s="69">
        <v>0.12414175576666672</v>
      </c>
      <c r="D15" s="70">
        <v>0.11291196202586208</v>
      </c>
      <c r="E15" s="21"/>
    </row>
    <row r="16" spans="1:23" x14ac:dyDescent="0.25">
      <c r="A16" s="79" t="s">
        <v>59</v>
      </c>
      <c r="B16" s="69">
        <v>0.14936264833333332</v>
      </c>
      <c r="C16" s="69">
        <v>0</v>
      </c>
      <c r="D16" s="70">
        <v>0</v>
      </c>
      <c r="E16" s="21"/>
    </row>
    <row r="17" spans="1:9" x14ac:dyDescent="0.25">
      <c r="A17" s="79" t="s">
        <v>231</v>
      </c>
      <c r="B17" s="69">
        <v>4.0944056000000006E-2</v>
      </c>
      <c r="C17" s="69">
        <v>0.51923077000000006</v>
      </c>
      <c r="D17" s="70">
        <v>3.5576923125E-2</v>
      </c>
      <c r="E17" s="21"/>
      <c r="F17" s="1"/>
      <c r="G17" s="1"/>
      <c r="H17" s="1"/>
      <c r="I17" s="1"/>
    </row>
    <row r="18" spans="1:9" x14ac:dyDescent="0.25">
      <c r="A18" s="79" t="s">
        <v>232</v>
      </c>
      <c r="B18" s="69">
        <v>9.8651973131067952E-2</v>
      </c>
      <c r="C18" s="69">
        <v>8.7294992979166638E-2</v>
      </c>
      <c r="D18" s="70">
        <v>5.5657283150000014E-2</v>
      </c>
      <c r="E18" s="21"/>
      <c r="F18" s="20"/>
      <c r="G18" s="20"/>
      <c r="H18" s="20"/>
      <c r="I18" s="20"/>
    </row>
    <row r="19" spans="1:9" x14ac:dyDescent="0.25">
      <c r="A19" s="79" t="s">
        <v>63</v>
      </c>
      <c r="B19" s="69">
        <v>0.10388872346470589</v>
      </c>
      <c r="C19" s="69">
        <v>6.7855192368421052E-2</v>
      </c>
      <c r="D19" s="70">
        <v>5.8068950933835836E-2</v>
      </c>
      <c r="E19" s="21"/>
      <c r="F19" s="20"/>
      <c r="G19" s="20"/>
      <c r="H19" s="20"/>
      <c r="I19" s="20"/>
    </row>
    <row r="20" spans="1:9" x14ac:dyDescent="0.25">
      <c r="A20" s="79" t="s">
        <v>246</v>
      </c>
      <c r="B20" s="69">
        <v>0.2069001930295202</v>
      </c>
      <c r="C20" s="69">
        <v>0.16755463980794918</v>
      </c>
      <c r="D20" s="70">
        <v>0.12505534102292024</v>
      </c>
      <c r="E20" s="21"/>
      <c r="F20" s="20"/>
      <c r="G20" s="20"/>
      <c r="H20" s="20"/>
      <c r="I20" s="20"/>
    </row>
    <row r="21" spans="1:9" x14ac:dyDescent="0.25">
      <c r="A21" s="79" t="s">
        <v>233</v>
      </c>
      <c r="B21" s="69">
        <v>0.10632169644636011</v>
      </c>
      <c r="C21" s="69">
        <v>9.6713688615640697E-2</v>
      </c>
      <c r="D21" s="70">
        <v>9.0500502556046095E-2</v>
      </c>
      <c r="E21" s="21"/>
      <c r="F21" s="20"/>
      <c r="G21" s="20"/>
      <c r="H21" s="20"/>
      <c r="I21" s="20"/>
    </row>
    <row r="22" spans="1:9" x14ac:dyDescent="0.25">
      <c r="A22" s="79" t="s">
        <v>247</v>
      </c>
      <c r="B22" s="69">
        <v>6.9284717272727281E-2</v>
      </c>
      <c r="C22" s="69">
        <v>5.8712369928571435E-2</v>
      </c>
      <c r="D22" s="70">
        <v>7.2777898939024394E-2</v>
      </c>
      <c r="E22" s="21"/>
      <c r="F22" s="20"/>
      <c r="G22" s="20"/>
      <c r="H22" s="20"/>
      <c r="I22" s="20"/>
    </row>
    <row r="23" spans="1:9" x14ac:dyDescent="0.25">
      <c r="A23" s="79" t="s">
        <v>248</v>
      </c>
      <c r="B23" s="69">
        <v>6.0542790714285713E-2</v>
      </c>
      <c r="C23" s="69">
        <v>0.18949283328947369</v>
      </c>
      <c r="D23" s="70">
        <v>0.10012623791666668</v>
      </c>
      <c r="E23" s="21"/>
      <c r="F23" s="20"/>
      <c r="G23" s="20"/>
      <c r="H23" s="20"/>
      <c r="I23" s="20"/>
    </row>
    <row r="24" spans="1:9" x14ac:dyDescent="0.25">
      <c r="A24" s="79" t="s">
        <v>78</v>
      </c>
      <c r="B24" s="69">
        <v>0.10331935636363634</v>
      </c>
      <c r="C24" s="69">
        <v>0.13383977174632353</v>
      </c>
      <c r="D24" s="70">
        <v>9.3367704491525427E-2</v>
      </c>
      <c r="E24" s="21"/>
      <c r="F24" s="20"/>
      <c r="G24" s="20"/>
      <c r="H24" s="20"/>
      <c r="I24" s="20"/>
    </row>
    <row r="25" spans="1:9" x14ac:dyDescent="0.25">
      <c r="A25" s="79" t="s">
        <v>79</v>
      </c>
      <c r="B25" s="69">
        <v>9.0659170061576339E-2</v>
      </c>
      <c r="C25" s="69">
        <v>8.8462970783410144E-2</v>
      </c>
      <c r="D25" s="70">
        <v>9.2627823271028017E-2</v>
      </c>
      <c r="E25" s="21"/>
      <c r="F25" s="20"/>
      <c r="G25" s="20"/>
      <c r="H25" s="20"/>
      <c r="I25" s="20"/>
    </row>
    <row r="26" spans="1:9" x14ac:dyDescent="0.25">
      <c r="A26" s="79" t="s">
        <v>80</v>
      </c>
      <c r="B26" s="69">
        <v>3.1897387801282054E-2</v>
      </c>
      <c r="C26" s="69">
        <v>2.5334889879518065E-2</v>
      </c>
      <c r="D26" s="70">
        <v>1.9077155840277773E-2</v>
      </c>
      <c r="E26" s="21"/>
      <c r="F26" s="20"/>
      <c r="G26" s="20"/>
      <c r="H26" s="20"/>
      <c r="I26" s="20"/>
    </row>
    <row r="27" spans="1:9" x14ac:dyDescent="0.25">
      <c r="A27" s="79" t="s">
        <v>83</v>
      </c>
      <c r="B27" s="69">
        <v>4.7546159477611948E-2</v>
      </c>
      <c r="C27" s="69">
        <v>3.6621010220588231E-2</v>
      </c>
      <c r="D27" s="70">
        <v>3.9159009224137932E-2</v>
      </c>
      <c r="E27" s="21"/>
    </row>
    <row r="28" spans="1:9" x14ac:dyDescent="0.25">
      <c r="A28" s="79" t="s">
        <v>84</v>
      </c>
      <c r="B28" s="69">
        <v>0</v>
      </c>
      <c r="C28" s="69">
        <v>1.3389351944444444E-2</v>
      </c>
      <c r="D28" s="70">
        <v>3.8782051249999998E-2</v>
      </c>
      <c r="E28" s="21"/>
    </row>
    <row r="29" spans="1:9" x14ac:dyDescent="0.25">
      <c r="A29" s="79" t="s">
        <v>85</v>
      </c>
      <c r="B29" s="69">
        <v>1.3017824671052631E-2</v>
      </c>
      <c r="C29" s="69">
        <v>1.7955951777251185E-2</v>
      </c>
      <c r="D29" s="70">
        <v>2.4538291395348837E-2</v>
      </c>
      <c r="E29" s="21"/>
    </row>
    <row r="30" spans="1:9" x14ac:dyDescent="0.25">
      <c r="A30" s="79" t="s">
        <v>86</v>
      </c>
      <c r="B30" s="69">
        <v>0.1882783454706789</v>
      </c>
      <c r="C30" s="69">
        <v>0.12819236419811317</v>
      </c>
      <c r="D30" s="70">
        <v>0.14419766941095893</v>
      </c>
      <c r="E30" s="21"/>
    </row>
    <row r="31" spans="1:9" x14ac:dyDescent="0.25">
      <c r="A31" s="79" t="s">
        <v>249</v>
      </c>
      <c r="B31" s="69">
        <v>9.413242378712873E-2</v>
      </c>
      <c r="C31" s="69">
        <v>7.8026718277027035E-2</v>
      </c>
      <c r="D31" s="70">
        <v>5.9568925153061225E-2</v>
      </c>
      <c r="E31" s="21"/>
    </row>
    <row r="32" spans="1:9" x14ac:dyDescent="0.25">
      <c r="A32" s="79" t="s">
        <v>250</v>
      </c>
      <c r="B32" s="69">
        <v>9.8069805240384639E-2</v>
      </c>
      <c r="C32" s="69">
        <v>0.12292872854166666</v>
      </c>
      <c r="D32" s="70">
        <v>0.16460986313725495</v>
      </c>
      <c r="E32" s="21"/>
    </row>
    <row r="33" spans="1:5" x14ac:dyDescent="0.25">
      <c r="A33" s="79" t="s">
        <v>90</v>
      </c>
      <c r="B33" s="69">
        <v>6.0652409741379316E-2</v>
      </c>
      <c r="C33" s="69">
        <v>0.14345367576923079</v>
      </c>
      <c r="D33" s="70">
        <v>3.0831209351851855E-2</v>
      </c>
      <c r="E33" s="21"/>
    </row>
    <row r="34" spans="1:5" x14ac:dyDescent="0.25">
      <c r="A34" s="79" t="s">
        <v>93</v>
      </c>
      <c r="B34" s="69">
        <v>8.5062159999999987E-3</v>
      </c>
      <c r="C34" s="69">
        <v>4.4337606770833331E-3</v>
      </c>
      <c r="D34" s="70">
        <v>1.37251203125E-2</v>
      </c>
      <c r="E34" s="21"/>
    </row>
    <row r="35" spans="1:5" x14ac:dyDescent="0.25">
      <c r="A35" s="79" t="s">
        <v>234</v>
      </c>
      <c r="B35" s="69">
        <v>9.6753593437500007E-2</v>
      </c>
      <c r="C35" s="69">
        <v>4.8159433515625003E-2</v>
      </c>
      <c r="D35" s="70">
        <v>9.3634612357142849E-2</v>
      </c>
      <c r="E35" s="21"/>
    </row>
    <row r="36" spans="1:5" x14ac:dyDescent="0.25">
      <c r="A36" s="79" t="s">
        <v>95</v>
      </c>
      <c r="B36" s="69">
        <v>0.1034654303125</v>
      </c>
      <c r="C36" s="69">
        <v>3.9273339285714283E-2</v>
      </c>
      <c r="D36" s="70">
        <v>7.2554094473684216E-2</v>
      </c>
      <c r="E36" s="21"/>
    </row>
    <row r="37" spans="1:5" x14ac:dyDescent="0.25">
      <c r="A37" s="79" t="s">
        <v>96</v>
      </c>
      <c r="B37" s="69">
        <v>7.6923076388888895E-3</v>
      </c>
      <c r="C37" s="69">
        <v>0</v>
      </c>
      <c r="D37" s="70">
        <v>0</v>
      </c>
      <c r="E37" s="21"/>
    </row>
    <row r="38" spans="1:5" x14ac:dyDescent="0.25">
      <c r="A38" s="79" t="s">
        <v>97</v>
      </c>
      <c r="B38" s="69">
        <v>0</v>
      </c>
      <c r="C38" s="69">
        <v>0</v>
      </c>
      <c r="D38" s="70">
        <v>0</v>
      </c>
      <c r="E38" s="21"/>
    </row>
    <row r="39" spans="1:5" x14ac:dyDescent="0.25">
      <c r="A39" s="79" t="s">
        <v>98</v>
      </c>
      <c r="B39" s="69">
        <v>4.4738300086206897E-2</v>
      </c>
      <c r="C39" s="69">
        <v>4.9980905789473687E-2</v>
      </c>
      <c r="D39" s="70">
        <v>6.8643523166666665E-2</v>
      </c>
      <c r="E39" s="21"/>
    </row>
    <row r="40" spans="1:5" x14ac:dyDescent="0.25">
      <c r="A40" s="79" t="s">
        <v>99</v>
      </c>
      <c r="B40" s="69">
        <v>6.3096854305111832E-2</v>
      </c>
      <c r="C40" s="69">
        <v>4.9088562776315778E-2</v>
      </c>
      <c r="D40" s="70">
        <v>5.0054654768656733E-2</v>
      </c>
      <c r="E40" s="21"/>
    </row>
    <row r="41" spans="1:5" x14ac:dyDescent="0.25">
      <c r="A41" s="79" t="s">
        <v>100</v>
      </c>
      <c r="B41" s="69">
        <v>0.21517790409722226</v>
      </c>
      <c r="C41" s="69">
        <v>0.20725760284313727</v>
      </c>
      <c r="D41" s="70">
        <v>0.22209704036144579</v>
      </c>
      <c r="E41" s="21"/>
    </row>
    <row r="42" spans="1:5" x14ac:dyDescent="0.25">
      <c r="A42" s="79" t="s">
        <v>101</v>
      </c>
      <c r="B42" s="69">
        <v>0.11046490180745334</v>
      </c>
      <c r="C42" s="69">
        <v>8.7624547545503279E-2</v>
      </c>
      <c r="D42" s="70">
        <v>8.1385202936817419E-2</v>
      </c>
      <c r="E42" s="21"/>
    </row>
    <row r="43" spans="1:5" x14ac:dyDescent="0.25">
      <c r="A43" s="79" t="s">
        <v>102</v>
      </c>
      <c r="B43" s="69">
        <v>2.6322590543478262E-2</v>
      </c>
      <c r="C43" s="69">
        <v>0.11356242339743589</v>
      </c>
      <c r="D43" s="70">
        <v>3.6043766022727276E-2</v>
      </c>
      <c r="E43" s="21"/>
    </row>
    <row r="44" spans="1:5" x14ac:dyDescent="0.25">
      <c r="A44" s="79" t="s">
        <v>104</v>
      </c>
      <c r="B44" s="69">
        <v>0.22234499046875</v>
      </c>
      <c r="C44" s="69">
        <v>3.2508032954545458E-3</v>
      </c>
      <c r="D44" s="70">
        <v>9.4582301290322593E-2</v>
      </c>
      <c r="E44" s="21"/>
    </row>
    <row r="45" spans="1:5" x14ac:dyDescent="0.25">
      <c r="A45" s="79" t="s">
        <v>105</v>
      </c>
      <c r="B45" s="69">
        <v>4.2321509659090907E-2</v>
      </c>
      <c r="C45" s="69">
        <v>4.05743848255814E-2</v>
      </c>
      <c r="D45" s="70">
        <v>8.8547760304878043E-2</v>
      </c>
      <c r="E45" s="21"/>
    </row>
    <row r="46" spans="1:5" x14ac:dyDescent="0.25">
      <c r="A46" s="79" t="s">
        <v>251</v>
      </c>
      <c r="B46" s="69">
        <v>0.11216617125</v>
      </c>
      <c r="C46" s="69">
        <v>0.14639526962499999</v>
      </c>
      <c r="D46" s="70">
        <v>0</v>
      </c>
      <c r="E46" s="21"/>
    </row>
    <row r="47" spans="1:5" x14ac:dyDescent="0.25">
      <c r="A47" s="79" t="s">
        <v>108</v>
      </c>
      <c r="B47" s="69">
        <v>5.7007411215106718E-2</v>
      </c>
      <c r="C47" s="69">
        <v>5.6987061656666643E-2</v>
      </c>
      <c r="D47" s="70">
        <v>5.8537515993103438E-2</v>
      </c>
      <c r="E47" s="21"/>
    </row>
    <row r="48" spans="1:5" x14ac:dyDescent="0.25">
      <c r="A48" s="79" t="s">
        <v>198</v>
      </c>
      <c r="B48" s="69">
        <v>2.7200275E-3</v>
      </c>
      <c r="C48" s="69">
        <v>5.3652114000000008E-2</v>
      </c>
      <c r="D48" s="70">
        <v>7.8227869705882358E-2</v>
      </c>
      <c r="E48" s="21"/>
    </row>
    <row r="49" spans="1:5" x14ac:dyDescent="0.25">
      <c r="A49" s="79" t="s">
        <v>110</v>
      </c>
      <c r="B49" s="69">
        <v>3.0925193571428571E-2</v>
      </c>
      <c r="C49" s="69">
        <v>0</v>
      </c>
      <c r="D49" s="70">
        <v>5.6962958437500003E-2</v>
      </c>
      <c r="E49" s="21"/>
    </row>
    <row r="50" spans="1:5" x14ac:dyDescent="0.25">
      <c r="A50" s="79" t="s">
        <v>113</v>
      </c>
      <c r="B50" s="69">
        <v>2.4449371924603176E-2</v>
      </c>
      <c r="C50" s="69">
        <v>7.1761801954397389E-3</v>
      </c>
      <c r="D50" s="70">
        <v>3.003052759708737E-2</v>
      </c>
      <c r="E50" s="21"/>
    </row>
    <row r="51" spans="1:5" x14ac:dyDescent="0.25">
      <c r="A51" s="79" t="s">
        <v>252</v>
      </c>
      <c r="B51" s="69">
        <v>9.2332307903225816E-2</v>
      </c>
      <c r="C51" s="69">
        <v>8.3092454558823525E-2</v>
      </c>
      <c r="D51" s="70">
        <v>7.024250227941177E-2</v>
      </c>
      <c r="E51" s="21"/>
    </row>
    <row r="52" spans="1:5" x14ac:dyDescent="0.25">
      <c r="A52" s="79" t="s">
        <v>114</v>
      </c>
      <c r="B52" s="69">
        <v>8.1007877230538913E-2</v>
      </c>
      <c r="C52" s="69">
        <v>4.9911630688679251E-2</v>
      </c>
      <c r="D52" s="70">
        <v>5.628357116604478E-2</v>
      </c>
      <c r="E52" s="21"/>
    </row>
    <row r="53" spans="1:5" x14ac:dyDescent="0.25">
      <c r="A53" s="79" t="s">
        <v>115</v>
      </c>
      <c r="B53" s="69">
        <v>9.5542580291666665E-2</v>
      </c>
      <c r="C53" s="69">
        <v>5.3639576590909094E-2</v>
      </c>
      <c r="D53" s="70">
        <v>5.4554704124999992E-2</v>
      </c>
      <c r="E53" s="21"/>
    </row>
    <row r="54" spans="1:5" x14ac:dyDescent="0.25">
      <c r="A54" s="79" t="s">
        <v>116</v>
      </c>
      <c r="B54" s="69">
        <v>0.10077993657733972</v>
      </c>
      <c r="C54" s="69">
        <v>8.9016601768605624E-2</v>
      </c>
      <c r="D54" s="70">
        <v>6.9386904979228503E-2</v>
      </c>
      <c r="E54" s="21"/>
    </row>
    <row r="55" spans="1:5" x14ac:dyDescent="0.25">
      <c r="A55" s="79" t="s">
        <v>120</v>
      </c>
      <c r="B55" s="69">
        <v>0.12154033087837839</v>
      </c>
      <c r="C55" s="69">
        <v>9.2377135975609759E-2</v>
      </c>
      <c r="D55" s="70">
        <v>5.1357640763888886E-2</v>
      </c>
      <c r="E55" s="21"/>
    </row>
    <row r="56" spans="1:5" x14ac:dyDescent="0.25">
      <c r="A56" s="79" t="s">
        <v>121</v>
      </c>
      <c r="B56" s="69">
        <v>0.12408391599999999</v>
      </c>
      <c r="C56" s="69">
        <v>0</v>
      </c>
      <c r="D56" s="70">
        <v>6.6494132307692314E-2</v>
      </c>
      <c r="E56" s="21"/>
    </row>
    <row r="57" spans="1:5" x14ac:dyDescent="0.25">
      <c r="A57" s="79" t="s">
        <v>235</v>
      </c>
      <c r="B57" s="69">
        <v>7.1642940446428577E-2</v>
      </c>
      <c r="C57" s="69">
        <v>3.2933525256410252E-2</v>
      </c>
      <c r="D57" s="70">
        <v>2.0041580000000002E-3</v>
      </c>
      <c r="E57" s="21"/>
    </row>
    <row r="58" spans="1:5" x14ac:dyDescent="0.25">
      <c r="A58" s="79" t="s">
        <v>123</v>
      </c>
      <c r="B58" s="69">
        <v>0.3156012212121212</v>
      </c>
      <c r="C58" s="69">
        <v>0.32365373018518512</v>
      </c>
      <c r="D58" s="70">
        <v>0.22966361824324322</v>
      </c>
      <c r="E58" s="21"/>
    </row>
    <row r="59" spans="1:5" x14ac:dyDescent="0.25">
      <c r="A59" s="79" t="s">
        <v>124</v>
      </c>
      <c r="B59" s="69">
        <v>9.9740828047445246E-2</v>
      </c>
      <c r="C59" s="69">
        <v>7.9187676641137933E-2</v>
      </c>
      <c r="D59" s="70">
        <v>8.3685798552631627E-2</v>
      </c>
      <c r="E59" s="21"/>
    </row>
    <row r="60" spans="1:5" x14ac:dyDescent="0.25">
      <c r="A60" s="79" t="s">
        <v>125</v>
      </c>
      <c r="B60" s="69">
        <v>5.7871607448347101E-2</v>
      </c>
      <c r="C60" s="69">
        <v>4.4549850186757216E-2</v>
      </c>
      <c r="D60" s="70">
        <v>3.3984534098360664E-2</v>
      </c>
      <c r="E60" s="21"/>
    </row>
    <row r="61" spans="1:5" x14ac:dyDescent="0.25">
      <c r="A61" s="79" t="s">
        <v>133</v>
      </c>
      <c r="B61" s="69">
        <v>4.7770932398373975E-2</v>
      </c>
      <c r="C61" s="69">
        <v>3.6623946842105258E-2</v>
      </c>
      <c r="D61" s="70">
        <v>2.8338629438405795E-2</v>
      </c>
      <c r="E61" s="21"/>
    </row>
    <row r="62" spans="1:5" x14ac:dyDescent="0.25">
      <c r="A62" s="79" t="s">
        <v>134</v>
      </c>
      <c r="B62" s="69">
        <v>2.7110389583333332E-2</v>
      </c>
      <c r="C62" s="69">
        <v>1.0683760416666666E-3</v>
      </c>
      <c r="D62" s="70">
        <v>4.7848989071428566E-2</v>
      </c>
      <c r="E62" s="21"/>
    </row>
    <row r="63" spans="1:5" x14ac:dyDescent="0.25">
      <c r="A63" s="79" t="s">
        <v>135</v>
      </c>
      <c r="B63" s="69">
        <v>9.9784068500000003E-2</v>
      </c>
      <c r="C63" s="69">
        <v>3.8117203124999999E-2</v>
      </c>
      <c r="D63" s="70">
        <v>2.400968171052632E-2</v>
      </c>
      <c r="E63" s="21"/>
    </row>
    <row r="64" spans="1:5" x14ac:dyDescent="0.25">
      <c r="A64" s="79" t="s">
        <v>136</v>
      </c>
      <c r="B64" s="69">
        <v>6.0707230706521738E-2</v>
      </c>
      <c r="C64" s="69">
        <v>0.10776565063492063</v>
      </c>
      <c r="D64" s="70">
        <v>5.3651190901639341E-2</v>
      </c>
      <c r="E64" s="21"/>
    </row>
    <row r="65" spans="1:5" x14ac:dyDescent="0.25">
      <c r="A65" s="79" t="s">
        <v>137</v>
      </c>
      <c r="B65" s="69">
        <v>0.11774398490445862</v>
      </c>
      <c r="C65" s="69">
        <v>0.14620703900000007</v>
      </c>
      <c r="D65" s="70">
        <v>0.15030267526536312</v>
      </c>
      <c r="E65" s="21"/>
    </row>
    <row r="66" spans="1:5" x14ac:dyDescent="0.25">
      <c r="A66" s="79" t="s">
        <v>138</v>
      </c>
      <c r="B66" s="69">
        <v>2.0010330643939395E-2</v>
      </c>
      <c r="C66" s="69">
        <v>5.9385295818181812E-2</v>
      </c>
      <c r="D66" s="70">
        <v>4.9041774722222223E-2</v>
      </c>
      <c r="E66" s="21"/>
    </row>
    <row r="67" spans="1:5" x14ac:dyDescent="0.25">
      <c r="A67" s="79" t="s">
        <v>139</v>
      </c>
      <c r="B67" s="69">
        <v>9.9972891321614618E-2</v>
      </c>
      <c r="C67" s="69">
        <v>8.5074514142857147E-2</v>
      </c>
      <c r="D67" s="70">
        <v>8.624266347593583E-2</v>
      </c>
      <c r="E67" s="21"/>
    </row>
    <row r="68" spans="1:5" x14ac:dyDescent="0.25">
      <c r="A68" s="79" t="s">
        <v>141</v>
      </c>
      <c r="B68" s="69"/>
      <c r="C68" s="69">
        <v>0</v>
      </c>
      <c r="D68" s="70">
        <v>0</v>
      </c>
      <c r="E68" s="21"/>
    </row>
    <row r="69" spans="1:5" x14ac:dyDescent="0.25">
      <c r="A69" s="79" t="s">
        <v>142</v>
      </c>
      <c r="B69" s="69">
        <v>1.0163170500000001E-2</v>
      </c>
      <c r="C69" s="69">
        <v>2.6923077500000002E-3</v>
      </c>
      <c r="D69" s="70">
        <v>1.4622314583333332E-2</v>
      </c>
      <c r="E69" s="21"/>
    </row>
    <row r="70" spans="1:5" x14ac:dyDescent="0.25">
      <c r="A70" s="79" t="s">
        <v>143</v>
      </c>
      <c r="B70" s="69">
        <v>0.10084722268857756</v>
      </c>
      <c r="C70" s="69">
        <v>6.9308448220375074E-2</v>
      </c>
      <c r="D70" s="70">
        <v>4.4706936665717553E-2</v>
      </c>
      <c r="E70" s="21"/>
    </row>
    <row r="71" spans="1:5" x14ac:dyDescent="0.25">
      <c r="A71" s="79" t="s">
        <v>144</v>
      </c>
      <c r="B71" s="69">
        <v>5.2560857383720919E-2</v>
      </c>
      <c r="C71" s="69">
        <v>3.8466952604166667E-2</v>
      </c>
      <c r="D71" s="70">
        <v>2.5976515406976746E-2</v>
      </c>
      <c r="E71" s="21"/>
    </row>
    <row r="72" spans="1:5" x14ac:dyDescent="0.25">
      <c r="A72" s="79" t="s">
        <v>146</v>
      </c>
      <c r="B72" s="69">
        <v>1.9185211174242423E-2</v>
      </c>
      <c r="C72" s="69">
        <v>3.1092793732394357E-2</v>
      </c>
      <c r="D72" s="70">
        <v>1.2789843825757574E-2</v>
      </c>
      <c r="E72" s="21"/>
    </row>
    <row r="73" spans="1:5" x14ac:dyDescent="0.25">
      <c r="A73" s="79" t="s">
        <v>147</v>
      </c>
      <c r="B73" s="69">
        <v>0.27128514409090909</v>
      </c>
      <c r="C73" s="69">
        <v>0.15464768303571427</v>
      </c>
      <c r="D73" s="70">
        <v>1.721543625E-2</v>
      </c>
      <c r="E73" s="21"/>
    </row>
    <row r="74" spans="1:5" x14ac:dyDescent="0.25">
      <c r="A74" s="79" t="s">
        <v>163</v>
      </c>
      <c r="B74" s="69">
        <v>5.8288868964285714E-2</v>
      </c>
      <c r="C74" s="69">
        <v>8.6877158699999998E-2</v>
      </c>
      <c r="D74" s="70">
        <v>5.9887220088235299E-2</v>
      </c>
      <c r="E74" s="21"/>
    </row>
    <row r="75" spans="1:5" x14ac:dyDescent="0.25">
      <c r="A75" s="79" t="s">
        <v>253</v>
      </c>
      <c r="B75" s="69">
        <v>4.9143139953271029E-3</v>
      </c>
      <c r="C75" s="69">
        <v>2.4580682518796993E-3</v>
      </c>
      <c r="D75" s="70">
        <v>0</v>
      </c>
      <c r="E75" s="21"/>
    </row>
    <row r="76" spans="1:5" x14ac:dyDescent="0.25">
      <c r="A76" s="79" t="s">
        <v>165</v>
      </c>
      <c r="B76" s="69">
        <v>0.1043713381670673</v>
      </c>
      <c r="C76" s="69">
        <v>7.6591670839517623E-2</v>
      </c>
      <c r="D76" s="70">
        <v>5.1594373839113694E-2</v>
      </c>
      <c r="E76" s="21"/>
    </row>
    <row r="77" spans="1:5" x14ac:dyDescent="0.25">
      <c r="A77" s="79" t="s">
        <v>166</v>
      </c>
      <c r="B77" s="69">
        <v>4.3552802840909087E-2</v>
      </c>
      <c r="C77" s="69">
        <v>1.1279712291666667E-2</v>
      </c>
      <c r="D77" s="70">
        <v>1.2102564166666666E-2</v>
      </c>
      <c r="E77" s="21"/>
    </row>
    <row r="78" spans="1:5" x14ac:dyDescent="0.25">
      <c r="A78" s="79" t="s">
        <v>254</v>
      </c>
      <c r="B78" s="69">
        <v>0</v>
      </c>
      <c r="C78" s="69"/>
      <c r="D78" s="70"/>
      <c r="E78" s="21"/>
    </row>
    <row r="79" spans="1:5" x14ac:dyDescent="0.25">
      <c r="A79" s="79" t="s">
        <v>167</v>
      </c>
      <c r="B79" s="69">
        <v>2.7316539329268294E-2</v>
      </c>
      <c r="C79" s="69">
        <v>4.4344796805555552E-2</v>
      </c>
      <c r="D79" s="70">
        <v>3.3713365406976753E-2</v>
      </c>
      <c r="E79" s="21"/>
    </row>
    <row r="80" spans="1:5" x14ac:dyDescent="0.25">
      <c r="A80" s="79" t="s">
        <v>168</v>
      </c>
      <c r="B80" s="69">
        <v>0.21056865361111113</v>
      </c>
      <c r="C80" s="69">
        <v>0.2235453867605634</v>
      </c>
      <c r="D80" s="70">
        <v>0.18956358990259742</v>
      </c>
      <c r="E80" s="21"/>
    </row>
    <row r="81" spans="1:5" x14ac:dyDescent="0.25">
      <c r="A81" s="79" t="s">
        <v>169</v>
      </c>
      <c r="B81" s="69">
        <v>7.7531585909090914E-2</v>
      </c>
      <c r="C81" s="69">
        <v>9.4777085277777784E-2</v>
      </c>
      <c r="D81" s="70">
        <v>1.4528256874999999E-2</v>
      </c>
      <c r="E81" s="21"/>
    </row>
    <row r="82" spans="1:5" x14ac:dyDescent="0.25">
      <c r="A82" s="79" t="s">
        <v>170</v>
      </c>
      <c r="B82" s="69">
        <v>7.0771073156565639E-2</v>
      </c>
      <c r="C82" s="69">
        <v>0.11551928722772278</v>
      </c>
      <c r="D82" s="70">
        <v>0.10103510183189654</v>
      </c>
      <c r="E82" s="21"/>
    </row>
    <row r="83" spans="1:5" x14ac:dyDescent="0.25">
      <c r="A83" s="79" t="s">
        <v>236</v>
      </c>
      <c r="B83" s="69">
        <v>7.3926668018962069E-2</v>
      </c>
      <c r="C83" s="69">
        <v>6.6993008088652439E-2</v>
      </c>
      <c r="D83" s="70">
        <v>5.9951501567055372E-2</v>
      </c>
      <c r="E83" s="21"/>
    </row>
    <row r="84" spans="1:5" x14ac:dyDescent="0.25">
      <c r="A84" s="79" t="s">
        <v>255</v>
      </c>
      <c r="B84" s="69">
        <v>3.1555524067073182E-2</v>
      </c>
      <c r="C84" s="69">
        <v>2.3962550519247349E-2</v>
      </c>
      <c r="D84" s="70">
        <v>2.0547606857670986E-2</v>
      </c>
      <c r="E84" s="21"/>
    </row>
    <row r="85" spans="1:5" x14ac:dyDescent="0.25">
      <c r="A85" s="79" t="s">
        <v>256</v>
      </c>
      <c r="B85" s="69">
        <v>9.2633389739025823E-2</v>
      </c>
      <c r="C85" s="69">
        <v>7.2300816483471128E-2</v>
      </c>
      <c r="D85" s="70">
        <v>4.7519946556503177E-2</v>
      </c>
      <c r="E85" s="21"/>
    </row>
    <row r="86" spans="1:5" x14ac:dyDescent="0.25">
      <c r="A86" s="79" t="s">
        <v>179</v>
      </c>
      <c r="B86" s="69">
        <v>0.13846153750000001</v>
      </c>
      <c r="C86" s="69">
        <v>0.23076923250000003</v>
      </c>
      <c r="D86" s="70">
        <v>0.11879019874999999</v>
      </c>
      <c r="E86" s="21"/>
    </row>
    <row r="87" spans="1:5" x14ac:dyDescent="0.25">
      <c r="A87" s="79" t="s">
        <v>204</v>
      </c>
      <c r="B87" s="69"/>
      <c r="C87" s="69">
        <v>0</v>
      </c>
      <c r="D87" s="70">
        <v>0</v>
      </c>
      <c r="E87" s="21"/>
    </row>
    <row r="88" spans="1:5" x14ac:dyDescent="0.25">
      <c r="A88" s="79" t="s">
        <v>180</v>
      </c>
      <c r="B88" s="69"/>
      <c r="C88" s="69">
        <v>0</v>
      </c>
      <c r="D88" s="70"/>
      <c r="E88" s="21"/>
    </row>
    <row r="89" spans="1:5" x14ac:dyDescent="0.25">
      <c r="A89" s="79" t="s">
        <v>181</v>
      </c>
      <c r="B89" s="69">
        <v>3.4486376363636363E-2</v>
      </c>
      <c r="C89" s="69">
        <v>4.6423758534482752E-2</v>
      </c>
      <c r="D89" s="70">
        <v>4.0311320800000001E-2</v>
      </c>
      <c r="E89" s="21"/>
    </row>
    <row r="90" spans="1:5" x14ac:dyDescent="0.25">
      <c r="A90" s="79" t="s">
        <v>182</v>
      </c>
      <c r="B90" s="69">
        <v>0.14528130898568015</v>
      </c>
      <c r="C90" s="69">
        <v>0.12115441269999996</v>
      </c>
      <c r="D90" s="70">
        <v>0.12473715913513521</v>
      </c>
      <c r="E90" s="21"/>
    </row>
    <row r="91" spans="1:5" x14ac:dyDescent="0.25">
      <c r="A91" s="79" t="s">
        <v>184</v>
      </c>
      <c r="B91" s="69">
        <v>0.16900062214285719</v>
      </c>
      <c r="C91" s="69">
        <v>8.393454830357143E-2</v>
      </c>
      <c r="D91" s="70">
        <v>0.19694667961538459</v>
      </c>
      <c r="E91" s="21"/>
    </row>
    <row r="92" spans="1:5" x14ac:dyDescent="0.25">
      <c r="A92" s="79" t="s">
        <v>185</v>
      </c>
      <c r="B92" s="69">
        <v>6.9395864583333328E-2</v>
      </c>
      <c r="C92" s="69">
        <v>0.1119267531707317</v>
      </c>
      <c r="D92" s="70">
        <v>9.4456495069444452E-2</v>
      </c>
      <c r="E92" s="21"/>
    </row>
    <row r="93" spans="1:5" x14ac:dyDescent="0.25">
      <c r="A93" s="79" t="s">
        <v>186</v>
      </c>
      <c r="B93" s="69">
        <v>0.1507228842060811</v>
      </c>
      <c r="C93" s="69">
        <v>0.13548588598148145</v>
      </c>
      <c r="D93" s="70">
        <v>6.5039534332298143E-2</v>
      </c>
      <c r="E93" s="21"/>
    </row>
    <row r="94" spans="1:5" x14ac:dyDescent="0.25">
      <c r="A94" s="79" t="s">
        <v>187</v>
      </c>
      <c r="B94" s="69">
        <v>9.1275880882352944E-2</v>
      </c>
      <c r="C94" s="69">
        <v>2.6018099705882352E-2</v>
      </c>
      <c r="D94" s="70">
        <v>3.5595413461538459E-3</v>
      </c>
      <c r="E94" s="21"/>
    </row>
    <row r="95" spans="1:5" x14ac:dyDescent="0.25">
      <c r="A95" s="79" t="s">
        <v>188</v>
      </c>
      <c r="B95" s="69">
        <v>5.4324179687499988E-2</v>
      </c>
      <c r="C95" s="69">
        <v>3.5217157263313606E-2</v>
      </c>
      <c r="D95" s="70">
        <v>6.6003496949685533E-2</v>
      </c>
      <c r="E95" s="21"/>
    </row>
    <row r="96" spans="1:5" x14ac:dyDescent="0.25">
      <c r="A96" s="79" t="s">
        <v>189</v>
      </c>
      <c r="B96" s="69"/>
      <c r="C96" s="69">
        <v>1.0769230750000001E-2</v>
      </c>
      <c r="D96" s="70"/>
      <c r="E96" s="21"/>
    </row>
    <row r="97" spans="1:5" x14ac:dyDescent="0.25">
      <c r="A97" s="79" t="s">
        <v>190</v>
      </c>
      <c r="B97" s="69">
        <v>5.4968114376347889E-2</v>
      </c>
      <c r="C97" s="69">
        <v>4.3268114562682217E-2</v>
      </c>
      <c r="D97" s="70">
        <v>3.6390682184285698E-2</v>
      </c>
      <c r="E97" s="21"/>
    </row>
    <row r="98" spans="1:5" x14ac:dyDescent="0.25">
      <c r="A98" s="79" t="s">
        <v>257</v>
      </c>
      <c r="B98" s="69">
        <v>7.6234372727272733E-3</v>
      </c>
      <c r="C98" s="69">
        <v>6.0142559821428571E-3</v>
      </c>
      <c r="D98" s="70">
        <v>3.1112260500000006E-2</v>
      </c>
      <c r="E98" s="21"/>
    </row>
    <row r="99" spans="1:5" x14ac:dyDescent="0.25">
      <c r="A99" s="79" t="s">
        <v>258</v>
      </c>
      <c r="B99" s="69">
        <v>0.25785863253097346</v>
      </c>
      <c r="C99" s="69">
        <v>0.24922869028225794</v>
      </c>
      <c r="D99" s="70">
        <v>0.23495245009615398</v>
      </c>
      <c r="E99" s="21"/>
    </row>
    <row r="100" spans="1:5" x14ac:dyDescent="0.25">
      <c r="A100" s="79" t="s">
        <v>191</v>
      </c>
      <c r="B100" s="69">
        <v>0.3807941689583334</v>
      </c>
      <c r="C100" s="69">
        <v>0.15568612499999998</v>
      </c>
      <c r="D100" s="70">
        <v>0.22853922236842106</v>
      </c>
      <c r="E100" s="21"/>
    </row>
    <row r="101" spans="1:5" x14ac:dyDescent="0.25">
      <c r="A101" s="79" t="s">
        <v>192</v>
      </c>
      <c r="B101" s="69">
        <v>1.7762939133211676E-2</v>
      </c>
      <c r="C101" s="69">
        <v>3.0855663940520441E-2</v>
      </c>
      <c r="D101" s="70">
        <v>3.1058035916334659E-2</v>
      </c>
      <c r="E101" s="21"/>
    </row>
    <row r="102" spans="1:5" x14ac:dyDescent="0.25">
      <c r="A102" s="79" t="s">
        <v>194</v>
      </c>
      <c r="B102" s="69">
        <v>4.537845247282609E-2</v>
      </c>
      <c r="C102" s="69">
        <v>1.2922694974489796E-2</v>
      </c>
      <c r="D102" s="70">
        <v>1.9093632037037036E-2</v>
      </c>
      <c r="E102" s="21"/>
    </row>
    <row r="103" spans="1:5" x14ac:dyDescent="0.25">
      <c r="A103" s="79" t="s">
        <v>195</v>
      </c>
      <c r="B103" s="69">
        <v>4.7064047619047615E-3</v>
      </c>
      <c r="C103" s="69">
        <v>1.9790429196428573E-2</v>
      </c>
      <c r="D103" s="70">
        <v>4.6641181542553194E-2</v>
      </c>
      <c r="E103" s="21"/>
    </row>
    <row r="104" spans="1:5" x14ac:dyDescent="0.25">
      <c r="A104" s="79" t="s">
        <v>239</v>
      </c>
      <c r="B104" s="69">
        <v>6.5328773176229482E-2</v>
      </c>
      <c r="C104" s="69">
        <v>5.8198869660919569E-2</v>
      </c>
      <c r="D104" s="70">
        <v>5.0727534199218764E-2</v>
      </c>
      <c r="E104" s="21"/>
    </row>
    <row r="105" spans="1:5" x14ac:dyDescent="0.25">
      <c r="A105" s="79" t="s">
        <v>197</v>
      </c>
      <c r="B105" s="69">
        <v>4.0995716216216213E-2</v>
      </c>
      <c r="C105" s="69">
        <v>1.2847790585106383E-2</v>
      </c>
      <c r="D105" s="70">
        <v>1.8550955294117648E-2</v>
      </c>
      <c r="E105" s="21"/>
    </row>
    <row r="106" spans="1:5" x14ac:dyDescent="0.25">
      <c r="A106" s="79" t="s">
        <v>140</v>
      </c>
      <c r="B106" s="69">
        <v>9.2232261884615377E-2</v>
      </c>
      <c r="C106" s="69">
        <v>0.11923279258928572</v>
      </c>
      <c r="D106" s="70">
        <v>0.1237429723397436</v>
      </c>
      <c r="E106" s="21"/>
    </row>
    <row r="107" spans="1:5" x14ac:dyDescent="0.25">
      <c r="A107" s="79" t="s">
        <v>58</v>
      </c>
      <c r="B107" s="69">
        <v>0.1390559499390244</v>
      </c>
      <c r="C107" s="69">
        <v>7.3029175266666677E-2</v>
      </c>
      <c r="D107" s="70">
        <v>5.9138037689873413E-2</v>
      </c>
      <c r="E107" s="21"/>
    </row>
    <row r="108" spans="1:5" x14ac:dyDescent="0.25">
      <c r="A108" s="67" t="s">
        <v>259</v>
      </c>
      <c r="B108" s="72">
        <v>9.1124431265621864E-2</v>
      </c>
      <c r="C108" s="72">
        <v>7.6559813145587061E-2</v>
      </c>
      <c r="D108" s="73">
        <v>6.4061400903258361E-2</v>
      </c>
      <c r="E108" s="21"/>
    </row>
  </sheetData>
  <autoFilter ref="A5:A108"/>
  <mergeCells count="2">
    <mergeCell ref="B4:D4"/>
    <mergeCell ref="A4:A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90" zoomScaleNormal="90" workbookViewId="0">
      <selection activeCell="G21" sqref="G21"/>
    </sheetView>
  </sheetViews>
  <sheetFormatPr defaultRowHeight="15" x14ac:dyDescent="0.25"/>
  <cols>
    <col min="1" max="1" width="44.5703125" customWidth="1"/>
    <col min="2" max="8" width="16" bestFit="1" customWidth="1"/>
    <col min="9" max="9" width="21.7109375" bestFit="1" customWidth="1"/>
  </cols>
  <sheetData>
    <row r="1" spans="1:9" ht="14.45" customHeight="1" x14ac:dyDescent="0.3">
      <c r="A1" s="41" t="s">
        <v>263</v>
      </c>
      <c r="B1" s="40"/>
      <c r="C1" s="40"/>
      <c r="D1" s="40"/>
      <c r="E1" s="40"/>
    </row>
    <row r="2" spans="1:9" s="21" customFormat="1" ht="14.45" customHeight="1" x14ac:dyDescent="0.3">
      <c r="A2" s="41"/>
      <c r="B2" s="40"/>
      <c r="C2" s="40"/>
      <c r="D2" s="40"/>
      <c r="E2" s="40"/>
    </row>
    <row r="3" spans="1:9" s="21" customFormat="1" ht="14.45" customHeight="1" x14ac:dyDescent="0.3">
      <c r="A3" s="41"/>
      <c r="B3" s="40"/>
      <c r="C3" s="40"/>
      <c r="D3" s="40"/>
      <c r="E3" s="40"/>
    </row>
    <row r="4" spans="1:9" ht="28.15" customHeight="1" x14ac:dyDescent="0.25">
      <c r="A4" s="166" t="s">
        <v>12</v>
      </c>
      <c r="B4" s="188" t="s">
        <v>264</v>
      </c>
      <c r="C4" s="186"/>
      <c r="D4" s="187"/>
      <c r="E4" s="40"/>
    </row>
    <row r="5" spans="1:9" x14ac:dyDescent="0.25">
      <c r="A5" s="168"/>
      <c r="B5" s="64">
        <v>2015</v>
      </c>
      <c r="C5" s="65">
        <v>2016</v>
      </c>
      <c r="D5" s="66">
        <v>2017</v>
      </c>
      <c r="E5" s="21"/>
      <c r="F5" s="20"/>
      <c r="G5" s="20"/>
      <c r="H5" s="20"/>
      <c r="I5" s="20"/>
    </row>
    <row r="6" spans="1:9" x14ac:dyDescent="0.25">
      <c r="A6" s="78" t="s">
        <v>223</v>
      </c>
      <c r="B6" s="69">
        <v>4.5831561562500005E-2</v>
      </c>
      <c r="C6" s="69">
        <v>5.6853619204545458E-2</v>
      </c>
      <c r="D6" s="70">
        <v>1.7119309621212123E-2</v>
      </c>
      <c r="E6" s="21"/>
      <c r="F6" s="20"/>
      <c r="G6" s="20"/>
      <c r="H6" s="20"/>
      <c r="I6" s="20"/>
    </row>
    <row r="7" spans="1:9" x14ac:dyDescent="0.25">
      <c r="A7" s="79" t="s">
        <v>19</v>
      </c>
      <c r="B7" s="69">
        <v>7.0395158697033888E-2</v>
      </c>
      <c r="C7" s="69">
        <v>7.5386895960207645E-2</v>
      </c>
      <c r="D7" s="70">
        <v>6.6709275953703739E-2</v>
      </c>
      <c r="E7" s="21"/>
      <c r="F7" s="20"/>
      <c r="G7" s="20"/>
      <c r="H7" s="20"/>
      <c r="I7" s="20"/>
    </row>
    <row r="8" spans="1:9" x14ac:dyDescent="0.25">
      <c r="A8" s="79" t="s">
        <v>145</v>
      </c>
      <c r="B8" s="69">
        <v>1.8308080833333334E-2</v>
      </c>
      <c r="C8" s="69">
        <v>5.961538464285715E-2</v>
      </c>
      <c r="D8" s="70"/>
      <c r="E8" s="21"/>
      <c r="F8" s="20"/>
      <c r="G8" s="20"/>
      <c r="H8" s="20"/>
      <c r="I8" s="20"/>
    </row>
    <row r="9" spans="1:9" x14ac:dyDescent="0.25">
      <c r="A9" s="79" t="s">
        <v>26</v>
      </c>
      <c r="B9" s="69">
        <v>6.9536641791044754E-2</v>
      </c>
      <c r="C9" s="69">
        <v>4.1180199718309857E-2</v>
      </c>
      <c r="D9" s="70">
        <v>3.0407761607142852E-2</v>
      </c>
      <c r="E9" s="21"/>
      <c r="F9" s="20"/>
      <c r="G9" s="20"/>
      <c r="H9" s="20"/>
      <c r="I9" s="20"/>
    </row>
    <row r="10" spans="1:9" x14ac:dyDescent="0.25">
      <c r="A10" s="79" t="s">
        <v>27</v>
      </c>
      <c r="B10" s="69">
        <v>3.7297743630952382E-2</v>
      </c>
      <c r="C10" s="69">
        <v>7.1561598951612904E-2</v>
      </c>
      <c r="D10" s="70">
        <v>3.1023481861702128E-2</v>
      </c>
      <c r="E10" s="21"/>
      <c r="F10" s="20"/>
      <c r="G10" s="20"/>
      <c r="H10" s="20"/>
      <c r="I10" s="20"/>
    </row>
    <row r="11" spans="1:9" x14ac:dyDescent="0.25">
      <c r="A11" s="79" t="s">
        <v>91</v>
      </c>
      <c r="B11" s="69">
        <v>4.1544204514925374E-2</v>
      </c>
      <c r="C11" s="69">
        <v>4.2807907835365859E-2</v>
      </c>
      <c r="D11" s="70">
        <v>2.72471827734375E-2</v>
      </c>
      <c r="E11" s="21"/>
      <c r="F11" s="20"/>
      <c r="G11" s="20"/>
      <c r="H11" s="20"/>
      <c r="I11" s="20"/>
    </row>
    <row r="12" spans="1:9" x14ac:dyDescent="0.25">
      <c r="A12" s="79" t="s">
        <v>149</v>
      </c>
      <c r="B12" s="69">
        <v>3.0148581214285708E-2</v>
      </c>
      <c r="C12" s="69">
        <v>1.1524354155844156E-2</v>
      </c>
      <c r="D12" s="70">
        <v>2.1964793695652171E-2</v>
      </c>
      <c r="E12" s="21"/>
      <c r="F12" s="20"/>
      <c r="G12" s="20"/>
      <c r="H12" s="20"/>
      <c r="I12" s="20"/>
    </row>
    <row r="13" spans="1:9" x14ac:dyDescent="0.25">
      <c r="A13" s="79" t="s">
        <v>65</v>
      </c>
      <c r="B13" s="69">
        <v>7.0516741494360921E-2</v>
      </c>
      <c r="C13" s="69">
        <v>4.1816729844527362E-2</v>
      </c>
      <c r="D13" s="70">
        <v>4.0657660171990177E-2</v>
      </c>
      <c r="E13" s="21"/>
      <c r="F13" s="20"/>
      <c r="G13" s="20"/>
      <c r="H13" s="20"/>
      <c r="I13" s="20"/>
    </row>
    <row r="14" spans="1:9" x14ac:dyDescent="0.25">
      <c r="A14" s="79" t="s">
        <v>126</v>
      </c>
      <c r="B14" s="69">
        <v>4.9980814739583344E-2</v>
      </c>
      <c r="C14" s="69">
        <v>1.6397185694444448E-2</v>
      </c>
      <c r="D14" s="70">
        <v>7.9091751351351349E-3</v>
      </c>
      <c r="E14" s="21"/>
    </row>
    <row r="15" spans="1:9" x14ac:dyDescent="0.25">
      <c r="A15" s="79" t="s">
        <v>87</v>
      </c>
      <c r="B15" s="69">
        <v>0.14844684753289475</v>
      </c>
      <c r="C15" s="69">
        <v>0.13938072474999999</v>
      </c>
      <c r="D15" s="70">
        <v>4.6589408333333339E-2</v>
      </c>
      <c r="E15" s="21"/>
    </row>
    <row r="16" spans="1:9" x14ac:dyDescent="0.25">
      <c r="A16" s="79" t="s">
        <v>66</v>
      </c>
      <c r="B16" s="69">
        <v>0.14485911561111112</v>
      </c>
      <c r="C16" s="69">
        <v>0.19120214408582084</v>
      </c>
      <c r="D16" s="70">
        <v>0.14931901215116281</v>
      </c>
      <c r="E16" s="21"/>
    </row>
    <row r="17" spans="1:9" x14ac:dyDescent="0.25">
      <c r="A17" s="79" t="s">
        <v>28</v>
      </c>
      <c r="B17" s="69">
        <v>0.10544804467272725</v>
      </c>
      <c r="C17" s="69">
        <v>6.3561747582335321E-2</v>
      </c>
      <c r="D17" s="70">
        <v>9.3974178494318175E-2</v>
      </c>
      <c r="E17" s="21"/>
    </row>
    <row r="18" spans="1:9" x14ac:dyDescent="0.25">
      <c r="A18" s="79" t="s">
        <v>41</v>
      </c>
      <c r="B18" s="69">
        <v>0.11584560080645161</v>
      </c>
      <c r="C18" s="69">
        <v>8.5975859748201502E-2</v>
      </c>
      <c r="D18" s="70">
        <v>7.7520066132530124E-2</v>
      </c>
      <c r="E18" s="21"/>
    </row>
    <row r="19" spans="1:9" x14ac:dyDescent="0.25">
      <c r="A19" s="79" t="s">
        <v>127</v>
      </c>
      <c r="B19" s="69">
        <v>2.2738604473684209E-2</v>
      </c>
      <c r="C19" s="69">
        <v>8.9619048812500018E-2</v>
      </c>
      <c r="D19" s="70">
        <v>2.8978695382653057E-2</v>
      </c>
      <c r="E19" s="21"/>
    </row>
    <row r="20" spans="1:9" x14ac:dyDescent="0.25">
      <c r="A20" s="79" t="s">
        <v>81</v>
      </c>
      <c r="B20" s="69">
        <v>3.6187511935096159E-2</v>
      </c>
      <c r="C20" s="69">
        <v>1.8427473901209676E-2</v>
      </c>
      <c r="D20" s="70">
        <v>1.5291246394658752E-2</v>
      </c>
      <c r="E20" s="21"/>
      <c r="F20" s="1"/>
      <c r="G20" s="1"/>
      <c r="H20" s="1"/>
      <c r="I20" s="1"/>
    </row>
    <row r="21" spans="1:9" x14ac:dyDescent="0.25">
      <c r="A21" s="79" t="s">
        <v>215</v>
      </c>
      <c r="B21" s="69">
        <v>0</v>
      </c>
      <c r="C21" s="69">
        <v>0</v>
      </c>
      <c r="D21" s="70"/>
      <c r="E21" s="21"/>
      <c r="F21" s="20"/>
      <c r="G21" s="20"/>
      <c r="H21" s="20"/>
      <c r="I21" s="20"/>
    </row>
    <row r="22" spans="1:9" x14ac:dyDescent="0.25">
      <c r="A22" s="79" t="s">
        <v>212</v>
      </c>
      <c r="B22" s="69">
        <v>7.7046594859234277E-2</v>
      </c>
      <c r="C22" s="69">
        <v>5.7959685589430904E-2</v>
      </c>
      <c r="D22" s="70">
        <v>3.3255161252821672E-2</v>
      </c>
      <c r="E22" s="21"/>
      <c r="F22" s="20"/>
      <c r="G22" s="20"/>
      <c r="H22" s="20"/>
      <c r="I22" s="20"/>
    </row>
    <row r="23" spans="1:9" x14ac:dyDescent="0.25">
      <c r="A23" s="79" t="s">
        <v>67</v>
      </c>
      <c r="B23" s="69">
        <v>5.0223861449468103E-2</v>
      </c>
      <c r="C23" s="69">
        <v>2.8650264933554808E-2</v>
      </c>
      <c r="D23" s="70">
        <v>5.0103873953488365E-2</v>
      </c>
      <c r="E23" s="21"/>
      <c r="F23" s="20"/>
      <c r="G23" s="20"/>
      <c r="H23" s="20"/>
      <c r="I23" s="20"/>
    </row>
    <row r="24" spans="1:9" x14ac:dyDescent="0.25">
      <c r="A24" s="79" t="s">
        <v>107</v>
      </c>
      <c r="B24" s="69">
        <v>6.6950190183486233E-2</v>
      </c>
      <c r="C24" s="69">
        <v>6.1308975983606573E-2</v>
      </c>
      <c r="D24" s="70">
        <v>4.4447860037593975E-2</v>
      </c>
      <c r="E24" s="21"/>
      <c r="F24" s="20"/>
      <c r="G24" s="20"/>
      <c r="H24" s="20"/>
      <c r="I24" s="20"/>
    </row>
    <row r="25" spans="1:9" x14ac:dyDescent="0.25">
      <c r="A25" s="79" t="s">
        <v>55</v>
      </c>
      <c r="B25" s="69">
        <v>0.1107376475261324</v>
      </c>
      <c r="C25" s="69">
        <v>0.11029559236510793</v>
      </c>
      <c r="D25" s="70">
        <v>8.1853728850148383E-2</v>
      </c>
      <c r="E25" s="21"/>
      <c r="F25" s="20"/>
      <c r="G25" s="20"/>
      <c r="H25" s="20"/>
      <c r="I25" s="20"/>
    </row>
    <row r="26" spans="1:9" x14ac:dyDescent="0.25">
      <c r="A26" s="79" t="s">
        <v>68</v>
      </c>
      <c r="B26" s="69">
        <v>7.5405904925925929E-2</v>
      </c>
      <c r="C26" s="69">
        <v>5.4124910722656246E-2</v>
      </c>
      <c r="D26" s="70">
        <v>4.9014287336956529E-2</v>
      </c>
      <c r="E26" s="21"/>
      <c r="F26" s="20"/>
      <c r="G26" s="20"/>
      <c r="H26" s="20"/>
      <c r="I26" s="20"/>
    </row>
    <row r="27" spans="1:9" x14ac:dyDescent="0.25">
      <c r="A27" s="79" t="s">
        <v>29</v>
      </c>
      <c r="B27" s="69">
        <v>4.8008011400000002E-2</v>
      </c>
      <c r="C27" s="69">
        <v>6.1611730823353285E-2</v>
      </c>
      <c r="D27" s="70">
        <v>5.692776321043163E-2</v>
      </c>
      <c r="E27" s="21"/>
      <c r="F27" s="20"/>
      <c r="G27" s="20"/>
      <c r="H27" s="20"/>
      <c r="I27" s="20"/>
    </row>
    <row r="28" spans="1:9" x14ac:dyDescent="0.25">
      <c r="A28" s="79" t="s">
        <v>30</v>
      </c>
      <c r="B28" s="69">
        <v>7.1668771313672885E-2</v>
      </c>
      <c r="C28" s="69">
        <v>5.190350210526315E-2</v>
      </c>
      <c r="D28" s="70">
        <v>4.0585962862318831E-2</v>
      </c>
      <c r="E28" s="21"/>
      <c r="F28" s="20"/>
      <c r="G28" s="20"/>
      <c r="H28" s="20"/>
      <c r="I28" s="20"/>
    </row>
    <row r="29" spans="1:9" x14ac:dyDescent="0.25">
      <c r="A29" s="79" t="s">
        <v>31</v>
      </c>
      <c r="B29" s="69">
        <v>0.10282531433002483</v>
      </c>
      <c r="C29" s="69">
        <v>7.5325667124463536E-2</v>
      </c>
      <c r="D29" s="70">
        <v>6.4680677289915958E-2</v>
      </c>
      <c r="E29" s="21"/>
      <c r="F29" s="20"/>
      <c r="G29" s="20"/>
      <c r="H29" s="20"/>
      <c r="I29" s="20"/>
    </row>
    <row r="30" spans="1:9" x14ac:dyDescent="0.25">
      <c r="A30" s="79" t="s">
        <v>260</v>
      </c>
      <c r="B30" s="69">
        <v>3.2051282291666663E-3</v>
      </c>
      <c r="C30" s="69">
        <v>0</v>
      </c>
      <c r="D30" s="70"/>
      <c r="E30" s="21"/>
    </row>
    <row r="31" spans="1:9" x14ac:dyDescent="0.25">
      <c r="A31" s="79" t="s">
        <v>117</v>
      </c>
      <c r="B31" s="69">
        <v>0.15733437077868848</v>
      </c>
      <c r="C31" s="69">
        <v>0.14073895340425532</v>
      </c>
      <c r="D31" s="70">
        <v>0.10828569382812502</v>
      </c>
      <c r="E31" s="21"/>
    </row>
    <row r="32" spans="1:9" x14ac:dyDescent="0.25">
      <c r="A32" s="79" t="s">
        <v>128</v>
      </c>
      <c r="B32" s="69">
        <v>0.14198801348101267</v>
      </c>
      <c r="C32" s="69">
        <v>6.5095614722222236E-2</v>
      </c>
      <c r="D32" s="70">
        <v>4.5919169270833338E-2</v>
      </c>
      <c r="E32" s="21"/>
    </row>
    <row r="33" spans="1:5" x14ac:dyDescent="0.25">
      <c r="A33" s="79" t="s">
        <v>129</v>
      </c>
      <c r="B33" s="69">
        <v>4.0475108459302328E-2</v>
      </c>
      <c r="C33" s="69">
        <v>1.9988491488095238E-2</v>
      </c>
      <c r="D33" s="70">
        <v>3.75714713125E-2</v>
      </c>
      <c r="E33" s="21"/>
    </row>
    <row r="34" spans="1:5" x14ac:dyDescent="0.25">
      <c r="A34" s="79" t="s">
        <v>216</v>
      </c>
      <c r="B34" s="69">
        <v>3.43367046969697E-2</v>
      </c>
      <c r="C34" s="69">
        <v>4.3480438352272728E-2</v>
      </c>
      <c r="D34" s="70">
        <v>3.5768365256410251E-2</v>
      </c>
      <c r="E34" s="21"/>
    </row>
    <row r="35" spans="1:5" x14ac:dyDescent="0.25">
      <c r="A35" s="79" t="s">
        <v>69</v>
      </c>
      <c r="B35" s="69">
        <v>7.7659950469821645E-2</v>
      </c>
      <c r="C35" s="69">
        <v>7.5094571250000006E-2</v>
      </c>
      <c r="D35" s="70">
        <v>7.1937920462328775E-2</v>
      </c>
      <c r="E35" s="21"/>
    </row>
    <row r="36" spans="1:5" x14ac:dyDescent="0.25">
      <c r="A36" s="79" t="s">
        <v>217</v>
      </c>
      <c r="B36" s="69">
        <v>0.14742440006410257</v>
      </c>
      <c r="C36" s="69">
        <v>0.23658551484693879</v>
      </c>
      <c r="D36" s="70">
        <v>0.14473211499999999</v>
      </c>
      <c r="E36" s="21"/>
    </row>
    <row r="37" spans="1:5" x14ac:dyDescent="0.25">
      <c r="A37" s="79" t="s">
        <v>48</v>
      </c>
      <c r="B37" s="69">
        <v>7.1326631561844822E-2</v>
      </c>
      <c r="C37" s="69">
        <v>7.0524321573896362E-2</v>
      </c>
      <c r="D37" s="70">
        <v>5.3929208602484478E-2</v>
      </c>
      <c r="E37" s="21"/>
    </row>
    <row r="38" spans="1:5" x14ac:dyDescent="0.25">
      <c r="A38" s="79" t="s">
        <v>130</v>
      </c>
      <c r="B38" s="69">
        <v>0</v>
      </c>
      <c r="C38" s="69">
        <v>0</v>
      </c>
      <c r="D38" s="70"/>
      <c r="E38" s="21"/>
    </row>
    <row r="39" spans="1:5" x14ac:dyDescent="0.25">
      <c r="A39" s="79" t="s">
        <v>214</v>
      </c>
      <c r="B39" s="69">
        <v>7.2998758245697903E-2</v>
      </c>
      <c r="C39" s="69">
        <v>7.3721313124999965E-2</v>
      </c>
      <c r="D39" s="70">
        <v>5.4299917676056318E-2</v>
      </c>
      <c r="E39" s="21"/>
    </row>
    <row r="40" spans="1:5" x14ac:dyDescent="0.25">
      <c r="A40" s="79" t="s">
        <v>88</v>
      </c>
      <c r="B40" s="69">
        <v>8.6349324760579077E-2</v>
      </c>
      <c r="C40" s="69">
        <v>6.8530709553014588E-2</v>
      </c>
      <c r="D40" s="70">
        <v>7.4320647488938046E-2</v>
      </c>
      <c r="E40" s="21"/>
    </row>
    <row r="41" spans="1:5" x14ac:dyDescent="0.25">
      <c r="A41" s="79" t="s">
        <v>70</v>
      </c>
      <c r="B41" s="69">
        <v>8.5711984555555565E-2</v>
      </c>
      <c r="C41" s="69">
        <v>7.0005726185158504E-2</v>
      </c>
      <c r="D41" s="70">
        <v>7.2520001737351208E-2</v>
      </c>
      <c r="E41" s="21"/>
    </row>
    <row r="42" spans="1:5" x14ac:dyDescent="0.25">
      <c r="A42" s="79" t="s">
        <v>20</v>
      </c>
      <c r="B42" s="69">
        <v>9.5094708477564127E-2</v>
      </c>
      <c r="C42" s="69">
        <v>6.5468504512195089E-2</v>
      </c>
      <c r="D42" s="70">
        <v>6.4832591967005082E-2</v>
      </c>
      <c r="E42" s="21"/>
    </row>
    <row r="43" spans="1:5" x14ac:dyDescent="0.25">
      <c r="A43" s="79" t="s">
        <v>131</v>
      </c>
      <c r="B43" s="69">
        <v>5.2669952551020409E-2</v>
      </c>
      <c r="C43" s="69">
        <v>2.0801282187499999E-2</v>
      </c>
      <c r="D43" s="70">
        <v>1.5479115322580646E-3</v>
      </c>
      <c r="E43" s="21"/>
    </row>
    <row r="44" spans="1:5" x14ac:dyDescent="0.25">
      <c r="A44" s="79" t="s">
        <v>21</v>
      </c>
      <c r="B44" s="69">
        <v>0.10661263413825757</v>
      </c>
      <c r="C44" s="69">
        <v>0.11957497415948273</v>
      </c>
      <c r="D44" s="70">
        <v>8.8586866493212679E-2</v>
      </c>
      <c r="E44" s="21"/>
    </row>
    <row r="45" spans="1:5" x14ac:dyDescent="0.25">
      <c r="A45" s="79" t="s">
        <v>150</v>
      </c>
      <c r="B45" s="69">
        <v>0.19481919179347831</v>
      </c>
      <c r="C45" s="69">
        <v>0.14361398692567562</v>
      </c>
      <c r="D45" s="70">
        <v>0.12902280174083766</v>
      </c>
      <c r="E45" s="21"/>
    </row>
    <row r="46" spans="1:5" x14ac:dyDescent="0.25">
      <c r="A46" s="79" t="s">
        <v>171</v>
      </c>
      <c r="B46" s="69">
        <v>0.11905380500000005</v>
      </c>
      <c r="C46" s="69">
        <v>0.12543132574372762</v>
      </c>
      <c r="D46" s="70">
        <v>0.12315607756968638</v>
      </c>
      <c r="E46" s="21"/>
    </row>
    <row r="47" spans="1:5" x14ac:dyDescent="0.25">
      <c r="A47" s="79" t="s">
        <v>118</v>
      </c>
      <c r="B47" s="69">
        <v>0.26630626535353541</v>
      </c>
      <c r="C47" s="69">
        <v>0.27095193794811329</v>
      </c>
      <c r="D47" s="70">
        <v>0.20997899464285716</v>
      </c>
      <c r="E47" s="21"/>
    </row>
    <row r="48" spans="1:5" x14ac:dyDescent="0.25">
      <c r="A48" s="79" t="s">
        <v>32</v>
      </c>
      <c r="B48" s="69">
        <v>4.1532261378504673E-2</v>
      </c>
      <c r="C48" s="69">
        <v>3.9918362802734371E-2</v>
      </c>
      <c r="D48" s="70">
        <v>3.5843487155511812E-2</v>
      </c>
      <c r="E48" s="21"/>
    </row>
    <row r="49" spans="1:5" x14ac:dyDescent="0.25">
      <c r="A49" s="79" t="s">
        <v>119</v>
      </c>
      <c r="B49" s="69">
        <v>0.11670956962499998</v>
      </c>
      <c r="C49" s="69"/>
      <c r="D49" s="70"/>
      <c r="E49" s="21"/>
    </row>
    <row r="50" spans="1:5" x14ac:dyDescent="0.25">
      <c r="A50" s="79" t="s">
        <v>33</v>
      </c>
      <c r="B50" s="69">
        <v>7.6351061561876252E-2</v>
      </c>
      <c r="C50" s="69">
        <v>8.3524191984265722E-2</v>
      </c>
      <c r="D50" s="70">
        <v>6.7513213415619361E-2</v>
      </c>
      <c r="E50" s="21"/>
    </row>
    <row r="51" spans="1:5" x14ac:dyDescent="0.25">
      <c r="A51" s="79" t="s">
        <v>34</v>
      </c>
      <c r="B51" s="69">
        <v>0.11102704118068389</v>
      </c>
      <c r="C51" s="69">
        <v>9.1964149933888337E-2</v>
      </c>
      <c r="D51" s="70">
        <v>7.8787940684713412E-2</v>
      </c>
      <c r="E51" s="21"/>
    </row>
    <row r="52" spans="1:5" x14ac:dyDescent="0.25">
      <c r="A52" s="79" t="s">
        <v>71</v>
      </c>
      <c r="B52" s="69">
        <v>9.1563514137816243E-2</v>
      </c>
      <c r="C52" s="69">
        <v>9.4931461801204778E-2</v>
      </c>
      <c r="D52" s="70">
        <v>6.1927806456521774E-2</v>
      </c>
      <c r="E52" s="21"/>
    </row>
    <row r="53" spans="1:5" x14ac:dyDescent="0.25">
      <c r="A53" s="79" t="s">
        <v>132</v>
      </c>
      <c r="B53" s="69">
        <v>2.7897795690789463E-2</v>
      </c>
      <c r="C53" s="69">
        <v>4.8424199649999992E-2</v>
      </c>
      <c r="D53" s="70">
        <v>9.5617345634920643E-3</v>
      </c>
      <c r="E53" s="21"/>
    </row>
    <row r="54" spans="1:5" x14ac:dyDescent="0.25">
      <c r="A54" s="79" t="s">
        <v>151</v>
      </c>
      <c r="B54" s="69">
        <v>0.13201730318965521</v>
      </c>
      <c r="C54" s="69">
        <v>9.7810042536231878E-2</v>
      </c>
      <c r="D54" s="70">
        <v>7.9660304278169031E-2</v>
      </c>
      <c r="E54" s="21"/>
    </row>
    <row r="55" spans="1:5" x14ac:dyDescent="0.25">
      <c r="A55" s="79" t="s">
        <v>261</v>
      </c>
      <c r="B55" s="69">
        <v>0.34706829250000004</v>
      </c>
      <c r="C55" s="69">
        <v>0.29778326375000003</v>
      </c>
      <c r="D55" s="70">
        <v>5.5779905882352945E-2</v>
      </c>
      <c r="E55" s="21"/>
    </row>
    <row r="56" spans="1:5" x14ac:dyDescent="0.25">
      <c r="A56" s="79" t="s">
        <v>46</v>
      </c>
      <c r="B56" s="69">
        <v>0.21428792559701498</v>
      </c>
      <c r="C56" s="69">
        <v>0.13882157482258062</v>
      </c>
      <c r="D56" s="70">
        <v>8.8623989210526333E-2</v>
      </c>
      <c r="E56" s="21"/>
    </row>
    <row r="57" spans="1:5" x14ac:dyDescent="0.25">
      <c r="A57" s="79" t="s">
        <v>152</v>
      </c>
      <c r="B57" s="69">
        <v>0.1204444314011799</v>
      </c>
      <c r="C57" s="69">
        <v>9.2674194974424529E-2</v>
      </c>
      <c r="D57" s="70">
        <v>7.4875525081453634E-2</v>
      </c>
      <c r="E57" s="21"/>
    </row>
    <row r="58" spans="1:5" x14ac:dyDescent="0.25">
      <c r="A58" s="79" t="s">
        <v>219</v>
      </c>
      <c r="B58" s="69">
        <v>7.4132349166666667E-2</v>
      </c>
      <c r="C58" s="69">
        <v>1.009615375E-2</v>
      </c>
      <c r="D58" s="70"/>
      <c r="E58" s="21"/>
    </row>
    <row r="59" spans="1:5" x14ac:dyDescent="0.25">
      <c r="A59" s="79" t="s">
        <v>262</v>
      </c>
      <c r="B59" s="69">
        <v>9.4776839473684205E-2</v>
      </c>
      <c r="C59" s="69">
        <v>9.2892893333333337E-2</v>
      </c>
      <c r="D59" s="70"/>
      <c r="E59" s="21"/>
    </row>
    <row r="60" spans="1:5" x14ac:dyDescent="0.25">
      <c r="A60" s="79" t="s">
        <v>72</v>
      </c>
      <c r="B60" s="69">
        <v>3.6672425658995818E-2</v>
      </c>
      <c r="C60" s="69">
        <v>4.5596627680722895E-2</v>
      </c>
      <c r="D60" s="70">
        <v>2.8517228665254232E-2</v>
      </c>
      <c r="E60" s="21"/>
    </row>
    <row r="61" spans="1:5" x14ac:dyDescent="0.25">
      <c r="A61" s="79" t="s">
        <v>22</v>
      </c>
      <c r="B61" s="69">
        <v>0.11614015119718321</v>
      </c>
      <c r="C61" s="69">
        <v>0.11281868708385488</v>
      </c>
      <c r="D61" s="70">
        <v>0.10089148410475028</v>
      </c>
      <c r="E61" s="21"/>
    </row>
    <row r="62" spans="1:5" x14ac:dyDescent="0.25">
      <c r="A62" s="79" t="s">
        <v>35</v>
      </c>
      <c r="B62" s="69">
        <v>5.5690537364130446E-2</v>
      </c>
      <c r="C62" s="69">
        <v>5.6116514031141866E-2</v>
      </c>
      <c r="D62" s="70">
        <v>5.3481963526522625E-2</v>
      </c>
      <c r="E62" s="21"/>
    </row>
    <row r="63" spans="1:5" x14ac:dyDescent="0.25">
      <c r="A63" s="79" t="s">
        <v>109</v>
      </c>
      <c r="B63" s="69">
        <v>0.12358891107142858</v>
      </c>
      <c r="C63" s="69">
        <v>6.6346153970588226E-2</v>
      </c>
      <c r="D63" s="70">
        <v>8.3995338750000009E-2</v>
      </c>
      <c r="E63" s="21"/>
    </row>
    <row r="64" spans="1:5" x14ac:dyDescent="0.25">
      <c r="A64" s="79" t="s">
        <v>50</v>
      </c>
      <c r="B64" s="69">
        <v>7.4307295327102812E-2</v>
      </c>
      <c r="C64" s="69">
        <v>4.5969247890334568E-2</v>
      </c>
      <c r="D64" s="70">
        <v>5.0159413799342099E-2</v>
      </c>
      <c r="E64" s="21"/>
    </row>
    <row r="65" spans="1:5" x14ac:dyDescent="0.25">
      <c r="A65" s="79" t="s">
        <v>153</v>
      </c>
      <c r="B65" s="69">
        <v>0.1025367828110048</v>
      </c>
      <c r="C65" s="69">
        <v>7.0617273659638574E-2</v>
      </c>
      <c r="D65" s="70">
        <v>5.4749413886946388E-2</v>
      </c>
      <c r="E65" s="21"/>
    </row>
    <row r="66" spans="1:5" x14ac:dyDescent="0.25">
      <c r="A66" s="79" t="s">
        <v>154</v>
      </c>
      <c r="B66" s="69">
        <v>7.109000545212768E-2</v>
      </c>
      <c r="C66" s="69">
        <v>4.0069702558547991E-2</v>
      </c>
      <c r="D66" s="70">
        <v>4.5535203683745584E-2</v>
      </c>
      <c r="E66" s="21"/>
    </row>
    <row r="67" spans="1:5" x14ac:dyDescent="0.25">
      <c r="A67" s="79" t="s">
        <v>155</v>
      </c>
      <c r="B67" s="69">
        <v>0.10089485820591862</v>
      </c>
      <c r="C67" s="69">
        <v>8.5841702569008721E-2</v>
      </c>
      <c r="D67" s="70">
        <v>6.6354596731433541E-2</v>
      </c>
      <c r="E67" s="21"/>
    </row>
    <row r="68" spans="1:5" x14ac:dyDescent="0.25">
      <c r="A68" s="79" t="s">
        <v>156</v>
      </c>
      <c r="B68" s="69">
        <v>5.6831034281045752E-2</v>
      </c>
      <c r="C68" s="69">
        <v>2.7397501614713222E-2</v>
      </c>
      <c r="D68" s="70">
        <v>2.6346166090163929E-2</v>
      </c>
      <c r="E68" s="21"/>
    </row>
    <row r="69" spans="1:5" x14ac:dyDescent="0.25">
      <c r="A69" s="79" t="s">
        <v>157</v>
      </c>
      <c r="B69" s="69">
        <v>6.8837968788071052E-2</v>
      </c>
      <c r="C69" s="69">
        <v>6.0006308875278393E-2</v>
      </c>
      <c r="D69" s="70">
        <v>4.6452475014044953E-2</v>
      </c>
      <c r="E69" s="21"/>
    </row>
    <row r="70" spans="1:5" x14ac:dyDescent="0.25">
      <c r="A70" s="79" t="s">
        <v>176</v>
      </c>
      <c r="B70" s="69">
        <v>4.6833654148148149E-2</v>
      </c>
      <c r="C70" s="69">
        <v>5.758146151960785E-2</v>
      </c>
      <c r="D70" s="70">
        <v>4.0658819152542373E-2</v>
      </c>
      <c r="E70" s="21"/>
    </row>
    <row r="71" spans="1:5" x14ac:dyDescent="0.25">
      <c r="A71" s="79" t="s">
        <v>158</v>
      </c>
      <c r="B71" s="69">
        <v>6.0855530327004213E-2</v>
      </c>
      <c r="C71" s="69">
        <v>5.4257821485943797E-2</v>
      </c>
      <c r="D71" s="70">
        <v>4.4850550450549434E-2</v>
      </c>
      <c r="E71" s="21"/>
    </row>
    <row r="72" spans="1:5" x14ac:dyDescent="0.25">
      <c r="A72" s="79" t="s">
        <v>159</v>
      </c>
      <c r="B72" s="69">
        <v>6.9715138640988411E-2</v>
      </c>
      <c r="C72" s="69">
        <v>5.9351990287580238E-2</v>
      </c>
      <c r="D72" s="70">
        <v>4.260883343650794E-2</v>
      </c>
      <c r="E72" s="21"/>
    </row>
    <row r="73" spans="1:5" x14ac:dyDescent="0.25">
      <c r="A73" s="79" t="s">
        <v>160</v>
      </c>
      <c r="B73" s="69">
        <v>8.6107778096666698E-2</v>
      </c>
      <c r="C73" s="69">
        <v>6.2591629357429762E-2</v>
      </c>
      <c r="D73" s="70">
        <v>4.5938204782749695E-2</v>
      </c>
      <c r="E73" s="21"/>
    </row>
    <row r="74" spans="1:5" x14ac:dyDescent="0.25">
      <c r="A74" s="79" t="s">
        <v>161</v>
      </c>
      <c r="B74" s="69">
        <v>7.4208795240740755E-2</v>
      </c>
      <c r="C74" s="69">
        <v>7.2566733646245066E-2</v>
      </c>
      <c r="D74" s="70">
        <v>5.1835987952218429E-2</v>
      </c>
      <c r="E74" s="21"/>
    </row>
    <row r="75" spans="1:5" x14ac:dyDescent="0.25">
      <c r="A75" s="79" t="s">
        <v>162</v>
      </c>
      <c r="B75" s="69">
        <v>0.13340335151203964</v>
      </c>
      <c r="C75" s="69">
        <v>8.7466968074146972E-2</v>
      </c>
      <c r="D75" s="70">
        <v>5.2503393207732639E-2</v>
      </c>
      <c r="E75" s="21"/>
    </row>
    <row r="76" spans="1:5" x14ac:dyDescent="0.25">
      <c r="A76" s="79" t="s">
        <v>56</v>
      </c>
      <c r="B76" s="69">
        <v>0.12410217476595745</v>
      </c>
      <c r="C76" s="69">
        <v>0.10751730980000002</v>
      </c>
      <c r="D76" s="70">
        <v>7.1844536147727261E-2</v>
      </c>
      <c r="E76" s="21"/>
    </row>
    <row r="77" spans="1:5" x14ac:dyDescent="0.25">
      <c r="A77" s="79" t="s">
        <v>36</v>
      </c>
      <c r="B77" s="69">
        <v>0.11385816166289599</v>
      </c>
      <c r="C77" s="69">
        <v>8.8154091786759398E-2</v>
      </c>
      <c r="D77" s="70">
        <v>6.477597480950513E-2</v>
      </c>
      <c r="E77" s="21"/>
    </row>
    <row r="78" spans="1:5" x14ac:dyDescent="0.25">
      <c r="A78" s="79" t="s">
        <v>43</v>
      </c>
      <c r="B78" s="69">
        <v>8.2769123334175909E-2</v>
      </c>
      <c r="C78" s="69">
        <v>6.9676550979729662E-2</v>
      </c>
      <c r="D78" s="70">
        <v>5.9252572270815776E-2</v>
      </c>
      <c r="E78" s="21"/>
    </row>
    <row r="79" spans="1:5" x14ac:dyDescent="0.25">
      <c r="A79" s="79" t="s">
        <v>23</v>
      </c>
      <c r="B79" s="69">
        <v>0.11186806155123881</v>
      </c>
      <c r="C79" s="69">
        <v>0.10415884532828291</v>
      </c>
      <c r="D79" s="70">
        <v>7.2248480063117418E-2</v>
      </c>
      <c r="E79" s="21"/>
    </row>
    <row r="80" spans="1:5" x14ac:dyDescent="0.25">
      <c r="A80" s="79" t="s">
        <v>73</v>
      </c>
      <c r="B80" s="69">
        <v>0.13760192161605203</v>
      </c>
      <c r="C80" s="69">
        <v>0.11391139497139589</v>
      </c>
      <c r="D80" s="70">
        <v>0.1128199922481108</v>
      </c>
      <c r="E80" s="21"/>
    </row>
    <row r="81" spans="1:5" x14ac:dyDescent="0.25">
      <c r="A81" s="79" t="s">
        <v>57</v>
      </c>
      <c r="B81" s="69">
        <v>0.12068161820189272</v>
      </c>
      <c r="C81" s="69">
        <v>9.0995658567927171E-2</v>
      </c>
      <c r="D81" s="70">
        <v>8.0391923399566481E-2</v>
      </c>
      <c r="E81" s="21"/>
    </row>
    <row r="82" spans="1:5" x14ac:dyDescent="0.25">
      <c r="A82" s="79" t="s">
        <v>37</v>
      </c>
      <c r="B82" s="69">
        <v>8.8024095939054733E-2</v>
      </c>
      <c r="C82" s="69">
        <v>7.5003162908767754E-2</v>
      </c>
      <c r="D82" s="70">
        <v>7.6872682682215712E-2</v>
      </c>
      <c r="E82" s="21"/>
    </row>
    <row r="83" spans="1:5" x14ac:dyDescent="0.25">
      <c r="A83" s="79" t="s">
        <v>53</v>
      </c>
      <c r="B83" s="69">
        <v>1.2234129758064516E-2</v>
      </c>
      <c r="C83" s="69">
        <v>4.9395748225806455E-3</v>
      </c>
      <c r="D83" s="70">
        <v>1.4064903775862067E-2</v>
      </c>
      <c r="E83" s="21"/>
    </row>
    <row r="84" spans="1:5" x14ac:dyDescent="0.25">
      <c r="A84" s="79" t="s">
        <v>38</v>
      </c>
      <c r="B84" s="69">
        <v>7.754854824825988E-2</v>
      </c>
      <c r="C84" s="69">
        <v>6.0695385311135358E-2</v>
      </c>
      <c r="D84" s="70">
        <v>5.6346581239626561E-2</v>
      </c>
      <c r="E84" s="21"/>
    </row>
    <row r="85" spans="1:5" x14ac:dyDescent="0.25">
      <c r="A85" s="79" t="s">
        <v>82</v>
      </c>
      <c r="B85" s="69">
        <v>7.2957346939252349E-2</v>
      </c>
      <c r="C85" s="69">
        <v>3.3666413562874253E-2</v>
      </c>
      <c r="D85" s="70">
        <v>4.7298858675496692E-2</v>
      </c>
      <c r="E85" s="21"/>
    </row>
    <row r="86" spans="1:5" x14ac:dyDescent="0.25">
      <c r="A86" s="79" t="s">
        <v>221</v>
      </c>
      <c r="B86" s="69">
        <v>5.8731808815789474E-2</v>
      </c>
      <c r="C86" s="69">
        <v>4.1859125217391303E-2</v>
      </c>
      <c r="D86" s="70">
        <v>2.2119120250000002E-2</v>
      </c>
      <c r="E86" s="21"/>
    </row>
    <row r="87" spans="1:5" x14ac:dyDescent="0.25">
      <c r="A87" s="79" t="s">
        <v>222</v>
      </c>
      <c r="B87" s="69">
        <v>6.3910335250000005E-2</v>
      </c>
      <c r="C87" s="69">
        <v>7.7932877857142854E-2</v>
      </c>
      <c r="D87" s="70">
        <v>4.687812178571428E-2</v>
      </c>
      <c r="E87" s="21"/>
    </row>
    <row r="88" spans="1:5" x14ac:dyDescent="0.25">
      <c r="A88" s="79" t="s">
        <v>74</v>
      </c>
      <c r="B88" s="69">
        <v>0.12342456598087821</v>
      </c>
      <c r="C88" s="69">
        <v>9.4828897527301073E-2</v>
      </c>
      <c r="D88" s="70">
        <v>0.10357050131523274</v>
      </c>
      <c r="E88" s="21"/>
    </row>
    <row r="89" spans="1:5" x14ac:dyDescent="0.25">
      <c r="A89" s="79" t="s">
        <v>24</v>
      </c>
      <c r="B89" s="69">
        <v>9.4469908465358049E-2</v>
      </c>
      <c r="C89" s="69">
        <v>8.1578436264602844E-2</v>
      </c>
      <c r="D89" s="70">
        <v>6.6788071034725477E-2</v>
      </c>
      <c r="E89" s="21"/>
    </row>
    <row r="90" spans="1:5" x14ac:dyDescent="0.25">
      <c r="A90" s="79" t="s">
        <v>75</v>
      </c>
      <c r="B90" s="69">
        <v>9.3763902621483347E-2</v>
      </c>
      <c r="C90" s="69">
        <v>0.10598697143431639</v>
      </c>
      <c r="D90" s="70">
        <v>6.4508247481981945E-2</v>
      </c>
      <c r="E90" s="21"/>
    </row>
    <row r="91" spans="1:5" x14ac:dyDescent="0.25">
      <c r="A91" s="79" t="s">
        <v>76</v>
      </c>
      <c r="B91" s="69">
        <v>8.0300548049209095E-2</v>
      </c>
      <c r="C91" s="69">
        <v>6.1785182396694206E-2</v>
      </c>
      <c r="D91" s="70">
        <v>5.3070530838414606E-2</v>
      </c>
      <c r="E91" s="21"/>
    </row>
    <row r="92" spans="1:5" x14ac:dyDescent="0.25">
      <c r="A92" s="79" t="s">
        <v>39</v>
      </c>
      <c r="B92" s="69">
        <v>7.5648327380617941E-2</v>
      </c>
      <c r="C92" s="69">
        <v>6.9141523934210539E-2</v>
      </c>
      <c r="D92" s="70">
        <v>8.164699507255134E-2</v>
      </c>
      <c r="E92" s="21"/>
    </row>
    <row r="93" spans="1:5" x14ac:dyDescent="0.25">
      <c r="A93" s="80" t="s">
        <v>183</v>
      </c>
      <c r="B93" s="69">
        <v>0.15861217499999999</v>
      </c>
      <c r="C93" s="69">
        <v>0.13376988710526316</v>
      </c>
      <c r="D93" s="70">
        <v>0.20723293292553191</v>
      </c>
      <c r="E93" s="21"/>
    </row>
    <row r="94" spans="1:5" x14ac:dyDescent="0.25">
      <c r="A94" s="71" t="s">
        <v>259</v>
      </c>
      <c r="B94" s="72">
        <v>9.1124431265621947E-2</v>
      </c>
      <c r="C94" s="72">
        <v>7.6559813145587061E-2</v>
      </c>
      <c r="D94" s="73">
        <v>6.4061400903258431E-2</v>
      </c>
      <c r="E94" s="21"/>
    </row>
  </sheetData>
  <autoFilter ref="A5:A94"/>
  <mergeCells count="2">
    <mergeCell ref="B4:D4"/>
    <mergeCell ref="A4:A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90" zoomScaleNormal="90" workbookViewId="0">
      <selection activeCell="H13" sqref="H13"/>
    </sheetView>
  </sheetViews>
  <sheetFormatPr defaultColWidth="9.140625" defaultRowHeight="15" x14ac:dyDescent="0.25"/>
  <cols>
    <col min="1" max="1" width="44.5703125" style="16" customWidth="1"/>
    <col min="2" max="2" width="22.85546875" style="16" bestFit="1" customWidth="1"/>
    <col min="3" max="3" width="22.28515625" style="16" bestFit="1" customWidth="1"/>
    <col min="4" max="16384" width="9.140625" style="16"/>
  </cols>
  <sheetData>
    <row r="1" spans="1:3" ht="18.75" x14ac:dyDescent="0.3">
      <c r="A1" s="24" t="s">
        <v>241</v>
      </c>
    </row>
    <row r="2" spans="1:3" ht="18.75" x14ac:dyDescent="0.3">
      <c r="A2" s="24"/>
    </row>
    <row r="3" spans="1:3" ht="75" x14ac:dyDescent="0.25">
      <c r="A3" s="35" t="s">
        <v>243</v>
      </c>
    </row>
    <row r="4" spans="1:3" x14ac:dyDescent="0.25">
      <c r="A4" s="191" t="s">
        <v>0</v>
      </c>
      <c r="B4" s="189" t="s">
        <v>281</v>
      </c>
      <c r="C4" s="190"/>
    </row>
    <row r="5" spans="1:3" x14ac:dyDescent="0.25">
      <c r="A5" s="192"/>
      <c r="B5" s="62" t="s">
        <v>15</v>
      </c>
      <c r="C5" s="63" t="s">
        <v>242</v>
      </c>
    </row>
    <row r="6" spans="1:3" x14ac:dyDescent="0.25">
      <c r="A6" s="81" t="s">
        <v>18</v>
      </c>
      <c r="B6" s="39">
        <v>4.6083488873430536</v>
      </c>
      <c r="C6" s="74">
        <v>95.391651112656945</v>
      </c>
    </row>
    <row r="7" spans="1:3" x14ac:dyDescent="0.25">
      <c r="A7" s="82" t="s">
        <v>230</v>
      </c>
      <c r="B7" s="39">
        <v>0.93668280765788481</v>
      </c>
      <c r="C7" s="74">
        <v>99.063317192342112</v>
      </c>
    </row>
    <row r="8" spans="1:3" x14ac:dyDescent="0.25">
      <c r="A8" s="82" t="s">
        <v>40</v>
      </c>
      <c r="B8" s="39">
        <v>10.069090052602654</v>
      </c>
      <c r="C8" s="74">
        <v>89.930909947397339</v>
      </c>
    </row>
    <row r="9" spans="1:3" x14ac:dyDescent="0.25">
      <c r="A9" s="82" t="s">
        <v>42</v>
      </c>
      <c r="B9" s="39">
        <v>8.8960260812375687</v>
      </c>
      <c r="C9" s="74">
        <v>91.103973918762435</v>
      </c>
    </row>
    <row r="10" spans="1:3" x14ac:dyDescent="0.25">
      <c r="A10" s="82" t="s">
        <v>45</v>
      </c>
      <c r="B10" s="39">
        <v>56.78516608337938</v>
      </c>
      <c r="C10" s="74">
        <v>43.214833916620613</v>
      </c>
    </row>
    <row r="11" spans="1:3" x14ac:dyDescent="0.25">
      <c r="A11" s="82" t="s">
        <v>54</v>
      </c>
      <c r="B11" s="39">
        <v>13.132411247738943</v>
      </c>
      <c r="C11" s="74">
        <v>86.867588752261057</v>
      </c>
    </row>
    <row r="12" spans="1:3" x14ac:dyDescent="0.25">
      <c r="A12" s="82" t="s">
        <v>58</v>
      </c>
      <c r="B12" s="39">
        <v>32.813673929376407</v>
      </c>
      <c r="C12" s="74">
        <v>67.186326070623593</v>
      </c>
    </row>
    <row r="13" spans="1:3" x14ac:dyDescent="0.25">
      <c r="A13" s="82" t="s">
        <v>59</v>
      </c>
      <c r="B13" s="39">
        <v>4.2219120725750177</v>
      </c>
      <c r="C13" s="74">
        <v>95.778087927424977</v>
      </c>
    </row>
    <row r="14" spans="1:3" x14ac:dyDescent="0.25">
      <c r="A14" s="82" t="s">
        <v>231</v>
      </c>
      <c r="B14" s="39">
        <v>2.4359775140537163</v>
      </c>
      <c r="C14" s="74">
        <v>97.564022485946282</v>
      </c>
    </row>
    <row r="15" spans="1:3" x14ac:dyDescent="0.25">
      <c r="A15" s="82" t="s">
        <v>232</v>
      </c>
      <c r="B15" s="39">
        <v>11.536696394239714</v>
      </c>
      <c r="C15" s="74">
        <v>88.463303605760288</v>
      </c>
    </row>
    <row r="16" spans="1:3" x14ac:dyDescent="0.25">
      <c r="A16" s="82" t="s">
        <v>63</v>
      </c>
      <c r="B16" s="39">
        <v>42.9983362543108</v>
      </c>
      <c r="C16" s="74">
        <v>57.0016637456892</v>
      </c>
    </row>
    <row r="17" spans="1:3" x14ac:dyDescent="0.25">
      <c r="A17" s="82" t="s">
        <v>233</v>
      </c>
      <c r="B17" s="39">
        <v>9.5980250652376142</v>
      </c>
      <c r="C17" s="74">
        <v>90.401974934762393</v>
      </c>
    </row>
    <row r="18" spans="1:3" x14ac:dyDescent="0.25">
      <c r="A18" s="82" t="s">
        <v>79</v>
      </c>
      <c r="B18" s="39">
        <v>6.9865591397849469</v>
      </c>
      <c r="C18" s="74">
        <v>93.013440860215056</v>
      </c>
    </row>
    <row r="19" spans="1:3" x14ac:dyDescent="0.25">
      <c r="A19" s="82" t="s">
        <v>80</v>
      </c>
      <c r="B19" s="39">
        <v>6.674100734677693</v>
      </c>
      <c r="C19" s="74">
        <v>93.325899265322306</v>
      </c>
    </row>
    <row r="20" spans="1:3" x14ac:dyDescent="0.25">
      <c r="A20" s="82" t="s">
        <v>83</v>
      </c>
      <c r="B20" s="39">
        <v>10.653654687445606</v>
      </c>
      <c r="C20" s="74">
        <v>89.346345312554405</v>
      </c>
    </row>
    <row r="21" spans="1:3" x14ac:dyDescent="0.25">
      <c r="A21" s="82" t="s">
        <v>85</v>
      </c>
      <c r="B21" s="39">
        <v>1.4756140242521567</v>
      </c>
      <c r="C21" s="74">
        <v>98.524385975747848</v>
      </c>
    </row>
    <row r="22" spans="1:3" x14ac:dyDescent="0.25">
      <c r="A22" s="82" t="s">
        <v>86</v>
      </c>
      <c r="B22" s="39">
        <v>14.732762785794652</v>
      </c>
      <c r="C22" s="74">
        <v>85.267237214205352</v>
      </c>
    </row>
    <row r="23" spans="1:3" x14ac:dyDescent="0.25">
      <c r="A23" s="82" t="s">
        <v>234</v>
      </c>
      <c r="B23" s="39">
        <v>9.5182739700548691</v>
      </c>
      <c r="C23" s="74">
        <v>90.481726029945136</v>
      </c>
    </row>
    <row r="24" spans="1:3" x14ac:dyDescent="0.25">
      <c r="A24" s="82" t="s">
        <v>99</v>
      </c>
      <c r="B24" s="39">
        <v>7.6101708772790451</v>
      </c>
      <c r="C24" s="74">
        <v>92.389829122720954</v>
      </c>
    </row>
    <row r="25" spans="1:3" x14ac:dyDescent="0.25">
      <c r="A25" s="82" t="s">
        <v>100</v>
      </c>
      <c r="B25" s="39">
        <v>16.259448416751788</v>
      </c>
      <c r="C25" s="74">
        <v>83.740551583248219</v>
      </c>
    </row>
    <row r="26" spans="1:3" x14ac:dyDescent="0.25">
      <c r="A26" s="82" t="s">
        <v>101</v>
      </c>
      <c r="B26" s="39">
        <v>3.6138440278035602</v>
      </c>
      <c r="C26" s="74">
        <v>96.386155972196434</v>
      </c>
    </row>
    <row r="27" spans="1:3" x14ac:dyDescent="0.25">
      <c r="A27" s="82" t="s">
        <v>102</v>
      </c>
      <c r="B27" s="39">
        <v>0.13491635186184567</v>
      </c>
      <c r="C27" s="74">
        <v>99.865083648138153</v>
      </c>
    </row>
    <row r="28" spans="1:3" x14ac:dyDescent="0.25">
      <c r="A28" s="82" t="s">
        <v>103</v>
      </c>
      <c r="B28" s="39">
        <v>1.8494720424654034</v>
      </c>
      <c r="C28" s="74">
        <v>98.150527957534592</v>
      </c>
    </row>
    <row r="29" spans="1:3" x14ac:dyDescent="0.25">
      <c r="A29" s="82" t="s">
        <v>104</v>
      </c>
      <c r="B29" s="39">
        <v>13.98177813376051</v>
      </c>
      <c r="C29" s="74">
        <v>86.018221866239486</v>
      </c>
    </row>
    <row r="30" spans="1:3" x14ac:dyDescent="0.25">
      <c r="A30" s="82" t="s">
        <v>108</v>
      </c>
      <c r="B30" s="39">
        <v>9.2668082823100502</v>
      </c>
      <c r="C30" s="74">
        <v>90.733191717689948</v>
      </c>
    </row>
    <row r="31" spans="1:3" x14ac:dyDescent="0.25">
      <c r="A31" s="82" t="s">
        <v>113</v>
      </c>
      <c r="B31" s="39">
        <v>9.8350130893674486</v>
      </c>
      <c r="C31" s="74">
        <v>90.16498691063255</v>
      </c>
    </row>
    <row r="32" spans="1:3" x14ac:dyDescent="0.25">
      <c r="A32" s="82" t="s">
        <v>114</v>
      </c>
      <c r="B32" s="39">
        <v>5.4665686211820876</v>
      </c>
      <c r="C32" s="74">
        <v>94.533431378817909</v>
      </c>
    </row>
    <row r="33" spans="1:3" x14ac:dyDescent="0.25">
      <c r="A33" s="82" t="s">
        <v>115</v>
      </c>
      <c r="B33" s="39">
        <v>2.4394465971584176</v>
      </c>
      <c r="C33" s="74">
        <v>97.560553402841592</v>
      </c>
    </row>
    <row r="34" spans="1:3" x14ac:dyDescent="0.25">
      <c r="A34" s="82" t="s">
        <v>116</v>
      </c>
      <c r="B34" s="39">
        <v>6.0466750489339534</v>
      </c>
      <c r="C34" s="74">
        <v>93.953324951066037</v>
      </c>
    </row>
    <row r="35" spans="1:3" x14ac:dyDescent="0.25">
      <c r="A35" s="82" t="s">
        <v>235</v>
      </c>
      <c r="B35" s="39">
        <v>0</v>
      </c>
      <c r="C35" s="74">
        <v>100</v>
      </c>
    </row>
    <row r="36" spans="1:3" x14ac:dyDescent="0.25">
      <c r="A36" s="82" t="s">
        <v>124</v>
      </c>
      <c r="B36" s="39">
        <v>9.1693594594830419</v>
      </c>
      <c r="C36" s="74">
        <v>90.830640540516967</v>
      </c>
    </row>
    <row r="37" spans="1:3" x14ac:dyDescent="0.25">
      <c r="A37" s="82" t="s">
        <v>133</v>
      </c>
      <c r="B37" s="39">
        <v>0.54704924044317005</v>
      </c>
      <c r="C37" s="74">
        <v>99.452950759556842</v>
      </c>
    </row>
    <row r="38" spans="1:3" x14ac:dyDescent="0.25">
      <c r="A38" s="82" t="s">
        <v>136</v>
      </c>
      <c r="B38" s="39">
        <v>5.3216631112226551</v>
      </c>
      <c r="C38" s="74">
        <v>94.678336888777352</v>
      </c>
    </row>
    <row r="39" spans="1:3" x14ac:dyDescent="0.25">
      <c r="A39" s="82" t="s">
        <v>137</v>
      </c>
      <c r="B39" s="39">
        <v>30.77370643611388</v>
      </c>
      <c r="C39" s="74">
        <v>69.226293563886117</v>
      </c>
    </row>
    <row r="40" spans="1:3" x14ac:dyDescent="0.25">
      <c r="A40" s="82" t="s">
        <v>139</v>
      </c>
      <c r="B40" s="39">
        <v>5.210646838218441</v>
      </c>
      <c r="C40" s="74">
        <v>94.789353161781548</v>
      </c>
    </row>
    <row r="41" spans="1:3" x14ac:dyDescent="0.25">
      <c r="A41" s="82" t="s">
        <v>142</v>
      </c>
      <c r="B41" s="39">
        <v>0</v>
      </c>
      <c r="C41" s="74">
        <v>100</v>
      </c>
    </row>
    <row r="42" spans="1:3" x14ac:dyDescent="0.25">
      <c r="A42" s="82" t="s">
        <v>143</v>
      </c>
      <c r="B42" s="39">
        <v>12.801759087473375</v>
      </c>
      <c r="C42" s="74">
        <v>87.198240912526629</v>
      </c>
    </row>
    <row r="43" spans="1:3" x14ac:dyDescent="0.25">
      <c r="A43" s="82" t="s">
        <v>144</v>
      </c>
      <c r="B43" s="39">
        <v>0.20051764839728092</v>
      </c>
      <c r="C43" s="74">
        <v>99.79948235160272</v>
      </c>
    </row>
    <row r="44" spans="1:3" x14ac:dyDescent="0.25">
      <c r="A44" s="82" t="s">
        <v>146</v>
      </c>
      <c r="B44" s="39">
        <v>5.9813672715173549</v>
      </c>
      <c r="C44" s="74">
        <v>94.018632728482643</v>
      </c>
    </row>
    <row r="45" spans="1:3" x14ac:dyDescent="0.25">
      <c r="A45" s="82" t="s">
        <v>147</v>
      </c>
      <c r="B45" s="39">
        <v>16.423115244104949</v>
      </c>
      <c r="C45" s="74">
        <v>83.576884755895051</v>
      </c>
    </row>
    <row r="46" spans="1:3" x14ac:dyDescent="0.25">
      <c r="A46" s="82" t="s">
        <v>165</v>
      </c>
      <c r="B46" s="39">
        <v>14.873625589033271</v>
      </c>
      <c r="C46" s="74">
        <v>85.126374410966733</v>
      </c>
    </row>
    <row r="47" spans="1:3" x14ac:dyDescent="0.25">
      <c r="A47" s="82" t="s">
        <v>167</v>
      </c>
      <c r="B47" s="39">
        <v>1.6853932584269662</v>
      </c>
      <c r="C47" s="74">
        <v>98.31460674157303</v>
      </c>
    </row>
    <row r="48" spans="1:3" x14ac:dyDescent="0.25">
      <c r="A48" s="82" t="s">
        <v>168</v>
      </c>
      <c r="B48" s="39">
        <v>51.945112462866035</v>
      </c>
      <c r="C48" s="74">
        <v>48.054887537133965</v>
      </c>
    </row>
    <row r="49" spans="1:3" x14ac:dyDescent="0.25">
      <c r="A49" s="82" t="s">
        <v>170</v>
      </c>
      <c r="B49" s="39">
        <v>45.094039410876753</v>
      </c>
      <c r="C49" s="74">
        <v>54.905960589123247</v>
      </c>
    </row>
    <row r="50" spans="1:3" x14ac:dyDescent="0.25">
      <c r="A50" s="82" t="s">
        <v>236</v>
      </c>
      <c r="B50" s="39">
        <v>5.0527220726702504</v>
      </c>
      <c r="C50" s="74">
        <v>94.94727792732975</v>
      </c>
    </row>
    <row r="51" spans="1:3" x14ac:dyDescent="0.25">
      <c r="A51" s="82" t="s">
        <v>181</v>
      </c>
      <c r="B51" s="39">
        <v>0.58481093783379623</v>
      </c>
      <c r="C51" s="74">
        <v>99.415189062166206</v>
      </c>
    </row>
    <row r="52" spans="1:3" x14ac:dyDescent="0.25">
      <c r="A52" s="82" t="s">
        <v>182</v>
      </c>
      <c r="B52" s="39">
        <v>11.016122322925465</v>
      </c>
      <c r="C52" s="74">
        <v>88.983877677074545</v>
      </c>
    </row>
    <row r="53" spans="1:3" x14ac:dyDescent="0.25">
      <c r="A53" s="82" t="s">
        <v>237</v>
      </c>
      <c r="B53" s="39">
        <v>82.914208837835048</v>
      </c>
      <c r="C53" s="74">
        <v>17.085791162164959</v>
      </c>
    </row>
    <row r="54" spans="1:3" x14ac:dyDescent="0.25">
      <c r="A54" s="82" t="s">
        <v>238</v>
      </c>
      <c r="B54" s="39">
        <v>23.725243542111578</v>
      </c>
      <c r="C54" s="74">
        <v>76.274756457888429</v>
      </c>
    </row>
    <row r="55" spans="1:3" x14ac:dyDescent="0.25">
      <c r="A55" s="82" t="s">
        <v>186</v>
      </c>
      <c r="B55" s="39">
        <v>27.773528009667299</v>
      </c>
      <c r="C55" s="74">
        <v>72.226471990332698</v>
      </c>
    </row>
    <row r="56" spans="1:3" x14ac:dyDescent="0.25">
      <c r="A56" s="82" t="s">
        <v>187</v>
      </c>
      <c r="B56" s="39">
        <v>0</v>
      </c>
      <c r="C56" s="74">
        <v>100</v>
      </c>
    </row>
    <row r="57" spans="1:3" x14ac:dyDescent="0.25">
      <c r="A57" s="82" t="s">
        <v>190</v>
      </c>
      <c r="B57" s="39">
        <v>9.47554667600137</v>
      </c>
      <c r="C57" s="74">
        <v>90.524453323998628</v>
      </c>
    </row>
    <row r="58" spans="1:3" x14ac:dyDescent="0.25">
      <c r="A58" s="82" t="s">
        <v>191</v>
      </c>
      <c r="B58" s="39">
        <v>54.977172513364813</v>
      </c>
      <c r="C58" s="74">
        <v>45.022827486635194</v>
      </c>
    </row>
    <row r="59" spans="1:3" x14ac:dyDescent="0.25">
      <c r="A59" s="82" t="s">
        <v>239</v>
      </c>
      <c r="B59" s="39">
        <v>2.1095094733720563</v>
      </c>
      <c r="C59" s="74">
        <v>97.890490526627943</v>
      </c>
    </row>
    <row r="60" spans="1:3" x14ac:dyDescent="0.25">
      <c r="A60" s="82" t="s">
        <v>195</v>
      </c>
      <c r="B60" s="39">
        <v>4.5536647970339388</v>
      </c>
      <c r="C60" s="74">
        <v>95.446335202966054</v>
      </c>
    </row>
    <row r="61" spans="1:3" x14ac:dyDescent="0.25">
      <c r="A61" s="83" t="s">
        <v>197</v>
      </c>
      <c r="B61" s="39">
        <v>2.191895807102338</v>
      </c>
      <c r="C61" s="74">
        <v>97.808104192897659</v>
      </c>
    </row>
    <row r="62" spans="1:3" x14ac:dyDescent="0.25">
      <c r="A62" s="75" t="s">
        <v>240</v>
      </c>
      <c r="B62" s="76">
        <v>10.458706949809237</v>
      </c>
      <c r="C62" s="77">
        <v>89.54129305019076</v>
      </c>
    </row>
  </sheetData>
  <autoFilter ref="A5:A62"/>
  <mergeCells count="2">
    <mergeCell ref="B4:C4"/>
    <mergeCell ref="A4:A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 Builder Report" ma:contentTypeID="0x010100C3676CDFA2F24E1D949A8BF2B06F6B8B00042E130D0F3FF64BB624E58CA150847B" ma:contentTypeVersion="1" ma:contentTypeDescription="Create a new Report Builder report." ma:contentTypeScope="" ma:versionID="7d2812e60fb31462cfe96c1715792d7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FCEBA-9112-47A2-86E6-C9C803302CC2}"/>
</file>

<file path=customXml/itemProps2.xml><?xml version="1.0" encoding="utf-8"?>
<ds:datastoreItem xmlns:ds="http://schemas.openxmlformats.org/officeDocument/2006/customXml" ds:itemID="{35219B78-1F10-417D-97C9-59359F3AD73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3C3B6D-F7BF-4803-B1CF-729464E91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Indholdsfortegnelse</vt:lpstr>
      <vt:lpstr>Fane 2</vt:lpstr>
      <vt:lpstr>Fane 3</vt:lpstr>
      <vt:lpstr>Fane 4</vt:lpstr>
      <vt:lpstr>Fane 5</vt:lpstr>
      <vt:lpstr>Fane 6</vt:lpstr>
      <vt:lpstr>Fane 7</vt:lpstr>
      <vt:lpstr>Fane 8</vt:lpstr>
      <vt:lpstr>Fane 9</vt:lpstr>
      <vt:lpstr>SKP1_TYPE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Christina Andersen</cp:lastModifiedBy>
  <dcterms:created xsi:type="dcterms:W3CDTF">2017-01-13T08:41:35Z</dcterms:created>
  <dcterms:modified xsi:type="dcterms:W3CDTF">2019-12-17T08:02:38Z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0x010100C3676CDFA2F24E1D949A8BF2B06F6B8B00042E130D0F3FF64BB624E58CA150847B</vt:lpwstr>
  </property>
  <property fmtid="{D5CDD505-2E9C-101B-9397-08002B2CF9AE}" pid="3" name="Order">
    <vt:r8>1100</vt:r8>
  </property>
  <property fmtid="{D5CDD505-2E9C-101B-9397-08002B2CF9AE}" pid="4" name="xd_Signature">
    <vt:bool>false</vt:bool>
  </property>
  <property fmtid="{D5CDD505-2E9C-101B-9397-08002B2CF9AE}" pid="5" name="SharedWithUsers">
    <vt:lpwstr/>
  </property>
  <property fmtid="{D5CDD505-2E9C-101B-9397-08002B2CF9AE}" pid="6" name="xd_ProgID">
    <vt:lpwstr/>
  </property>
  <property fmtid="{D5CDD505-2E9C-101B-9397-08002B2CF9AE}" pid="7" name="TemplateUrl">
    <vt:lpwstr/>
  </property>
</Properties>
</file>